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24226"/>
  <mc:AlternateContent xmlns:mc="http://schemas.openxmlformats.org/markup-compatibility/2006">
    <mc:Choice Requires="x15">
      <x15ac:absPath xmlns:x15ac="http://schemas.microsoft.com/office/spreadsheetml/2010/11/ac" url="C:\Users\rinta\Desktop\"/>
    </mc:Choice>
  </mc:AlternateContent>
  <bookViews>
    <workbookView xWindow="0" yWindow="0" windowWidth="18924" windowHeight="7320" tabRatio="707"/>
  </bookViews>
  <sheets>
    <sheet name="BRM520v1.11" sheetId="7" r:id="rId1"/>
    <sheet name="BRM520v1.11(諏訪五差路追加)" sheetId="9" r:id="rId2"/>
  </sheets>
  <definedNames>
    <definedName name="_xlnm.Print_Titles" localSheetId="0">BRM520v1.11!$1:$4</definedName>
    <definedName name="_xlnm.Print_Titles" localSheetId="1">'BRM520v1.11(諏訪五差路追加)'!$1:$4</definedName>
  </definedNames>
  <calcPr calcId="171027" fullCalcOnLoad="1" concurrentCalc="0"/>
</workbook>
</file>

<file path=xl/calcChain.xml><?xml version="1.0" encoding="utf-8"?>
<calcChain xmlns="http://schemas.openxmlformats.org/spreadsheetml/2006/main">
  <c r="B52" i="9" l="1"/>
  <c r="A52" i="9"/>
  <c r="B51" i="9"/>
  <c r="A50" i="9"/>
  <c r="A51" i="9"/>
  <c r="B50" i="9"/>
  <c r="B121" i="9"/>
  <c r="B120" i="9"/>
  <c r="B119" i="9"/>
  <c r="B118" i="9"/>
  <c r="B114"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A85" i="7"/>
  <c r="A86" i="7"/>
  <c r="A87" i="7"/>
  <c r="A88" i="7"/>
  <c r="A89" i="7"/>
  <c r="B88" i="7"/>
  <c r="B86" i="7"/>
  <c r="B87"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B61" i="7"/>
  <c r="B60" i="7"/>
  <c r="B62" i="7"/>
  <c r="B63" i="7"/>
  <c r="B54" i="7"/>
  <c r="B55" i="7"/>
  <c r="B56" i="7"/>
  <c r="B57" i="7"/>
  <c r="B58" i="7"/>
  <c r="B59" i="7"/>
  <c r="B51" i="7"/>
  <c r="B52" i="7"/>
  <c r="A62" i="7"/>
  <c r="A63" i="7"/>
  <c r="A64" i="7"/>
  <c r="A65" i="7"/>
  <c r="A66" i="7"/>
  <c r="A67" i="7"/>
  <c r="A68" i="7"/>
  <c r="A69" i="7"/>
  <c r="A70" i="7"/>
  <c r="A71" i="7"/>
  <c r="A72" i="7"/>
  <c r="A73" i="7"/>
  <c r="A74" i="7"/>
  <c r="A75" i="7"/>
  <c r="A76" i="7"/>
  <c r="A77" i="7"/>
  <c r="A78" i="7"/>
  <c r="A79" i="7"/>
  <c r="A80" i="7"/>
  <c r="A81" i="7"/>
  <c r="A82" i="7"/>
  <c r="A83" i="7"/>
  <c r="A84" i="7"/>
  <c r="A90" i="7"/>
  <c r="A91" i="7"/>
  <c r="A92" i="7"/>
  <c r="A93" i="7"/>
  <c r="A94" i="7"/>
  <c r="A95" i="7"/>
  <c r="A96" i="7"/>
  <c r="A97" i="7"/>
  <c r="A98" i="7"/>
  <c r="A99" i="7"/>
  <c r="A100" i="7"/>
  <c r="A101" i="7"/>
  <c r="A102" i="7"/>
  <c r="A103" i="7"/>
  <c r="A104" i="7"/>
  <c r="A105" i="7"/>
  <c r="A106" i="7"/>
  <c r="A107" i="7"/>
  <c r="A108" i="7"/>
  <c r="A109" i="7"/>
  <c r="A110" i="7"/>
  <c r="B110" i="7"/>
  <c r="A111" i="7"/>
  <c r="B111" i="7"/>
  <c r="A112" i="7"/>
  <c r="B112" i="7"/>
  <c r="B100" i="7"/>
  <c r="B98" i="7"/>
  <c r="B99" i="7"/>
  <c r="B104" i="7"/>
  <c r="B105" i="7"/>
  <c r="B118" i="7"/>
  <c r="B119" i="7"/>
  <c r="B120" i="7"/>
  <c r="B117" i="7"/>
  <c r="A113" i="7"/>
  <c r="B113" i="7"/>
  <c r="B37" i="7"/>
  <c r="B38" i="7"/>
  <c r="B39" i="7"/>
  <c r="B40" i="7"/>
  <c r="B50" i="7"/>
  <c r="B97" i="7"/>
  <c r="B93" i="7"/>
  <c r="B94" i="7"/>
  <c r="B67" i="7"/>
  <c r="B68" i="7"/>
  <c r="B64" i="7"/>
  <c r="B65" i="7"/>
  <c r="B66" i="7"/>
  <c r="B108" i="7"/>
  <c r="B109" i="7"/>
  <c r="B102" i="7"/>
  <c r="B103" i="7"/>
  <c r="B106" i="7"/>
  <c r="B107" i="7"/>
  <c r="B92" i="7"/>
  <c r="B95" i="7"/>
  <c r="B96" i="7"/>
  <c r="B101" i="7"/>
  <c r="B89" i="7"/>
  <c r="B90" i="7"/>
  <c r="B91" i="7"/>
  <c r="B85" i="7"/>
  <c r="B84" i="7"/>
  <c r="B83" i="7"/>
  <c r="B82" i="7"/>
  <c r="B81" i="7"/>
  <c r="B80" i="7"/>
  <c r="B79" i="7"/>
  <c r="B78" i="7"/>
  <c r="B77" i="7"/>
  <c r="B76" i="7"/>
  <c r="B75" i="7"/>
  <c r="B74" i="7"/>
  <c r="B73" i="7"/>
  <c r="B72" i="7"/>
  <c r="B71" i="7"/>
  <c r="B70" i="7"/>
  <c r="B69" i="7"/>
  <c r="B53" i="7"/>
  <c r="B49" i="7"/>
  <c r="B48" i="7"/>
  <c r="B47" i="7"/>
  <c r="B46" i="7"/>
  <c r="B45" i="7"/>
  <c r="B44" i="7"/>
  <c r="B43" i="7"/>
  <c r="B42" i="7"/>
  <c r="B41" i="7"/>
  <c r="B35" i="7"/>
  <c r="B36" i="7"/>
  <c r="B31" i="7"/>
  <c r="B27" i="7"/>
  <c r="B28" i="7"/>
  <c r="B29" i="7"/>
  <c r="B30" i="7"/>
  <c r="B32" i="7"/>
  <c r="B33" i="7"/>
  <c r="B12" i="7"/>
  <c r="B13" i="7"/>
  <c r="B14" i="7"/>
  <c r="B15" i="7"/>
  <c r="B16" i="7"/>
  <c r="B17" i="7"/>
  <c r="B18" i="7"/>
  <c r="B19" i="7"/>
  <c r="B20" i="7"/>
  <c r="B21" i="7"/>
  <c r="B22" i="7"/>
  <c r="B23" i="7"/>
  <c r="B24" i="7"/>
  <c r="B25" i="7"/>
  <c r="B26" i="7"/>
  <c r="B34" i="7"/>
  <c r="B11" i="7"/>
  <c r="B10" i="7"/>
  <c r="B9" i="7"/>
  <c r="B8" i="7"/>
  <c r="B7" i="7"/>
  <c r="B6" i="7"/>
</calcChain>
</file>

<file path=xl/sharedStrings.xml><?xml version="1.0" encoding="utf-8"?>
<sst xmlns="http://schemas.openxmlformats.org/spreadsheetml/2006/main" count="910" uniqueCount="284">
  <si>
    <t>No.</t>
    <phoneticPr fontId="1"/>
  </si>
  <si>
    <t>区間</t>
    <rPh sb="0" eb="2">
      <t>クカン</t>
    </rPh>
    <phoneticPr fontId="1"/>
  </si>
  <si>
    <t>進路</t>
    <rPh sb="0" eb="2">
      <t>シンロ</t>
    </rPh>
    <phoneticPr fontId="1"/>
  </si>
  <si>
    <t>通過点</t>
    <rPh sb="0" eb="2">
      <t>ツウカ</t>
    </rPh>
    <rPh sb="2" eb="3">
      <t>テン</t>
    </rPh>
    <phoneticPr fontId="1"/>
  </si>
  <si>
    <t>市道</t>
    <rPh sb="0" eb="2">
      <t>シドウ</t>
    </rPh>
    <phoneticPr fontId="1"/>
  </si>
  <si>
    <t>┼右</t>
    <rPh sb="1" eb="2">
      <t>ミギ</t>
    </rPh>
    <phoneticPr fontId="1"/>
  </si>
  <si>
    <t>├右</t>
    <rPh sb="1" eb="2">
      <t>ミギ</t>
    </rPh>
    <phoneticPr fontId="1"/>
  </si>
  <si>
    <t>┤左</t>
    <rPh sb="1" eb="2">
      <t>ヒダリ</t>
    </rPh>
    <phoneticPr fontId="1"/>
  </si>
  <si>
    <t>K15、市道</t>
    <rPh sb="4" eb="6">
      <t>シドウ</t>
    </rPh>
    <phoneticPr fontId="1"/>
  </si>
  <si>
    <t>┬右</t>
    <rPh sb="1" eb="2">
      <t>ミギ</t>
    </rPh>
    <phoneticPr fontId="1"/>
  </si>
  <si>
    <t>┼左</t>
    <rPh sb="1" eb="2">
      <t>ヒダリ</t>
    </rPh>
    <phoneticPr fontId="1"/>
  </si>
  <si>
    <t>左側</t>
    <rPh sb="0" eb="2">
      <t>ヒダリガワ</t>
    </rPh>
    <phoneticPr fontId="1"/>
  </si>
  <si>
    <t>備考</t>
    <rPh sb="0" eb="2">
      <t>ビコウ</t>
    </rPh>
    <phoneticPr fontId="1"/>
  </si>
  <si>
    <t>右側</t>
    <rPh sb="0" eb="2">
      <t>ミギガワ</t>
    </rPh>
    <phoneticPr fontId="1"/>
  </si>
  <si>
    <t>┴右</t>
    <rPh sb="1" eb="2">
      <t>ミギ</t>
    </rPh>
    <phoneticPr fontId="1"/>
  </si>
  <si>
    <t>合計</t>
    <rPh sb="0" eb="2">
      <t>ゴウケイ</t>
    </rPh>
    <phoneticPr fontId="1"/>
  </si>
  <si>
    <t>ルート</t>
    <phoneticPr fontId="1"/>
  </si>
  <si>
    <t>S</t>
    <phoneticPr fontId="1"/>
  </si>
  <si>
    <t>S「椎名崎新田」</t>
    <rPh sb="2" eb="4">
      <t>シイナ</t>
    </rPh>
    <rPh sb="4" eb="5">
      <t>サキ</t>
    </rPh>
    <rPh sb="5" eb="7">
      <t>シンデン</t>
    </rPh>
    <phoneticPr fontId="1"/>
  </si>
  <si>
    <t>S「古市場」</t>
    <rPh sb="2" eb="3">
      <t>フル</t>
    </rPh>
    <rPh sb="3" eb="5">
      <t>イチバ</t>
    </rPh>
    <phoneticPr fontId="1"/>
  </si>
  <si>
    <t>止まれ</t>
    <rPh sb="0" eb="1">
      <t>ト</t>
    </rPh>
    <phoneticPr fontId="1"/>
  </si>
  <si>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</si>
  <si>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</si>
  <si>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</si>
  <si>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連絡無しにゴール受付をせずに帰られると、確認が取れるまでスタッフが撤収することができず運営に支障をきたします。</t>
  </si>
  <si>
    <t>S＝信号、「 」=信号名、十=十字路、┬=T字路、Y=Y字路、├=├字路、┤=┤字路、</t>
    <phoneticPr fontId="1"/>
  </si>
  <si>
    <r>
      <rPr>
        <sz val="11"/>
        <color indexed="8"/>
        <rFont val="ＭＳ Ｐゴシック"/>
        <family val="3"/>
        <charset val="128"/>
      </rPr>
      <t>区間は前の通過点からの距離、</t>
    </r>
    <r>
      <rPr>
        <sz val="11"/>
        <color theme="1"/>
        <rFont val="ＭＳ Ｐゴシック"/>
        <family val="3"/>
        <charset val="128"/>
        <scheme val="minor"/>
      </rPr>
      <t>ルートは次の通過点までの道路番号</t>
    </r>
    <phoneticPr fontId="1"/>
  </si>
  <si>
    <t>スタート
船橋港親水公園</t>
    <rPh sb="5" eb="7">
      <t>フナバシ</t>
    </rPh>
    <rPh sb="7" eb="8">
      <t>ミナト</t>
    </rPh>
    <rPh sb="8" eb="10">
      <t>シンスイ</t>
    </rPh>
    <rPh sb="10" eb="12">
      <t>コウエン</t>
    </rPh>
    <phoneticPr fontId="1"/>
  </si>
  <si>
    <t>右上　千葉方面看板</t>
    <rPh sb="0" eb="2">
      <t>ミギウエ</t>
    </rPh>
    <rPh sb="3" eb="5">
      <t>チバ</t>
    </rPh>
    <rPh sb="5" eb="7">
      <t>ホウメン</t>
    </rPh>
    <rPh sb="7" eb="9">
      <t>カンバン</t>
    </rPh>
    <phoneticPr fontId="1"/>
  </si>
  <si>
    <t>R357</t>
    <phoneticPr fontId="1"/>
  </si>
  <si>
    <t>正面　「ぱちんこ店メトロ」看板</t>
    <rPh sb="0" eb="2">
      <t>ショウメン</t>
    </rPh>
    <rPh sb="8" eb="9">
      <t>テン</t>
    </rPh>
    <rPh sb="13" eb="15">
      <t>カンバン</t>
    </rPh>
    <phoneticPr fontId="1"/>
  </si>
  <si>
    <t>市道</t>
    <phoneticPr fontId="1"/>
  </si>
  <si>
    <t>市道,K66,
市道</t>
    <rPh sb="0" eb="2">
      <t>シドウ</t>
    </rPh>
    <phoneticPr fontId="1"/>
  </si>
  <si>
    <t>歩道橋あり　木更津・市原方面</t>
    <rPh sb="0" eb="3">
      <t>ホドウキョウ</t>
    </rPh>
    <rPh sb="6" eb="9">
      <t>キサラヅ</t>
    </rPh>
    <rPh sb="10" eb="12">
      <t>イチハラ</t>
    </rPh>
    <rPh sb="12" eb="14">
      <t>ホウメン</t>
    </rPh>
    <phoneticPr fontId="1"/>
  </si>
  <si>
    <t>餃子の王将の先を左折</t>
    <rPh sb="0" eb="2">
      <t>ギョウザ</t>
    </rPh>
    <rPh sb="3" eb="5">
      <t>オウショウ</t>
    </rPh>
    <rPh sb="6" eb="7">
      <t>サキ</t>
    </rPh>
    <rPh sb="8" eb="10">
      <t>サセツ</t>
    </rPh>
    <phoneticPr fontId="1"/>
  </si>
  <si>
    <t>JR高架潜りすぐに突き当たりを右折 一方通行路へ</t>
    <rPh sb="2" eb="4">
      <t>コウカ</t>
    </rPh>
    <rPh sb="4" eb="5">
      <t>クグ</t>
    </rPh>
    <rPh sb="9" eb="10">
      <t>ツ</t>
    </rPh>
    <rPh sb="11" eb="12">
      <t>ア</t>
    </rPh>
    <rPh sb="15" eb="17">
      <t>ウセツ</t>
    </rPh>
    <phoneticPr fontId="1"/>
  </si>
  <si>
    <t>右側「沖縄舞踊教室」　　YKKapの看板</t>
    <rPh sb="0" eb="1">
      <t>ミギ</t>
    </rPh>
    <rPh sb="1" eb="2">
      <t>カワ</t>
    </rPh>
    <rPh sb="3" eb="5">
      <t>オキナワ</t>
    </rPh>
    <rPh sb="5" eb="7">
      <t>ブヨウ</t>
    </rPh>
    <rPh sb="7" eb="9">
      <t>キョウシツ</t>
    </rPh>
    <rPh sb="18" eb="20">
      <t>カンバン</t>
    </rPh>
    <phoneticPr fontId="1"/>
  </si>
  <si>
    <t>「蘇我町2丁目」の次の交差点　右上道路案内(裏側)
この先　踏切☓2　陸橋☓1　通過</t>
    <rPh sb="1" eb="3">
      <t>ソガ</t>
    </rPh>
    <rPh sb="3" eb="4">
      <t>マチ</t>
    </rPh>
    <rPh sb="5" eb="7">
      <t>チョウメ</t>
    </rPh>
    <rPh sb="9" eb="10">
      <t>ツギ</t>
    </rPh>
    <rPh sb="11" eb="14">
      <t>コウサテン</t>
    </rPh>
    <rPh sb="15" eb="17">
      <t>ミギウエ</t>
    </rPh>
    <rPh sb="17" eb="19">
      <t>ドウロ</t>
    </rPh>
    <rPh sb="19" eb="21">
      <t>アンナイ</t>
    </rPh>
    <rPh sb="22" eb="24">
      <t>ウラガワ</t>
    </rPh>
    <rPh sb="28" eb="29">
      <t>サキ</t>
    </rPh>
    <phoneticPr fontId="1"/>
  </si>
  <si>
    <r>
      <t>冷凍団地方面　</t>
    </r>
    <r>
      <rPr>
        <sz val="10"/>
        <rFont val="ＭＳ Ｐゴシック"/>
        <family val="3"/>
        <charset val="128"/>
      </rPr>
      <t>信号の次 手前「協同水産流通」</t>
    </r>
    <rPh sb="0" eb="2">
      <t>レイトウ</t>
    </rPh>
    <rPh sb="2" eb="4">
      <t>ダンチ</t>
    </rPh>
    <rPh sb="4" eb="6">
      <t>ホウメン</t>
    </rPh>
    <rPh sb="7" eb="9">
      <t>シンゴウ</t>
    </rPh>
    <rPh sb="10" eb="11">
      <t>ツギ</t>
    </rPh>
    <rPh sb="12" eb="14">
      <t>テマエ</t>
    </rPh>
    <rPh sb="15" eb="17">
      <t>キョウドウ</t>
    </rPh>
    <rPh sb="17" eb="19">
      <t>スイサン</t>
    </rPh>
    <rPh sb="19" eb="21">
      <t>リュウツウ</t>
    </rPh>
    <phoneticPr fontId="1"/>
  </si>
  <si>
    <r>
      <t>道なり右カーブ</t>
    </r>
    <r>
      <rPr>
        <sz val="11"/>
        <rFont val="ＭＳ Ｐゴシック"/>
        <family val="3"/>
        <charset val="128"/>
      </rPr>
      <t>　　「　　　　　」看板</t>
    </r>
    <rPh sb="0" eb="1">
      <t>ミチ</t>
    </rPh>
    <rPh sb="3" eb="4">
      <t>ミギ</t>
    </rPh>
    <rPh sb="16" eb="18">
      <t>カンバン</t>
    </rPh>
    <phoneticPr fontId="1"/>
  </si>
  <si>
    <t>S 「公園プール入口」</t>
    <rPh sb="3" eb="5">
      <t>コウエン</t>
    </rPh>
    <rPh sb="8" eb="10">
      <t>イリグチ</t>
    </rPh>
    <phoneticPr fontId="1"/>
  </si>
  <si>
    <t>十左</t>
    <rPh sb="1" eb="2">
      <t>ヒダリ</t>
    </rPh>
    <phoneticPr fontId="1"/>
  </si>
  <si>
    <t>S 「稲毛高校前」</t>
    <rPh sb="3" eb="5">
      <t>イナゲ</t>
    </rPh>
    <rPh sb="5" eb="8">
      <t>コウコウマエ</t>
    </rPh>
    <phoneticPr fontId="1"/>
  </si>
  <si>
    <t>S 「黒砂橋西側 」</t>
    <rPh sb="3" eb="5">
      <t>クロスナ</t>
    </rPh>
    <rPh sb="5" eb="6">
      <t>バシ</t>
    </rPh>
    <rPh sb="6" eb="8">
      <t>ニシガワ</t>
    </rPh>
    <phoneticPr fontId="1"/>
  </si>
  <si>
    <t>JR京葉線をくぐってすぐ</t>
    <rPh sb="2" eb="5">
      <t>ケイヨウセン</t>
    </rPh>
    <phoneticPr fontId="1"/>
  </si>
  <si>
    <t>直進</t>
    <rPh sb="0" eb="2">
      <t>チョクシン</t>
    </rPh>
    <phoneticPr fontId="7"/>
  </si>
  <si>
    <r>
      <t>正面 ボーリング場</t>
    </r>
    <r>
      <rPr>
        <sz val="11"/>
        <rFont val="ＭＳ Ｐゴシック"/>
        <family val="3"/>
        <charset val="128"/>
      </rPr>
      <t>　　右前ローソン</t>
    </r>
    <rPh sb="0" eb="2">
      <t>ショウメン</t>
    </rPh>
    <rPh sb="8" eb="9">
      <t>ジョウ</t>
    </rPh>
    <rPh sb="11" eb="13">
      <t>ミギマエ</t>
    </rPh>
    <phoneticPr fontId="1"/>
  </si>
  <si>
    <t>S</t>
    <phoneticPr fontId="7"/>
  </si>
  <si>
    <t>S「一松海岸入口」</t>
    <rPh sb="2" eb="4">
      <t>イチマツ</t>
    </rPh>
    <rPh sb="4" eb="6">
      <t>カイガン</t>
    </rPh>
    <rPh sb="6" eb="8">
      <t>イリグチ</t>
    </rPh>
    <phoneticPr fontId="7"/>
  </si>
  <si>
    <t>K14、K84</t>
    <phoneticPr fontId="1"/>
  </si>
  <si>
    <t>K84</t>
    <phoneticPr fontId="7"/>
  </si>
  <si>
    <t>K30</t>
    <phoneticPr fontId="7"/>
  </si>
  <si>
    <t>K30</t>
    <phoneticPr fontId="1"/>
  </si>
  <si>
    <t>長生方面</t>
    <rPh sb="0" eb="2">
      <t>チョウセイ</t>
    </rPh>
    <rPh sb="2" eb="4">
      <t>ホウメン</t>
    </rPh>
    <phoneticPr fontId="7"/>
  </si>
  <si>
    <t>銚子、九十九里方面</t>
    <rPh sb="0" eb="2">
      <t>チョウシ</t>
    </rPh>
    <rPh sb="3" eb="7">
      <t>クジュウクリ</t>
    </rPh>
    <rPh sb="7" eb="9">
      <t>ホウメン</t>
    </rPh>
    <phoneticPr fontId="7"/>
  </si>
  <si>
    <t>PC1  ファミリーマート
　　　　長生一松海岸店</t>
    <rPh sb="18" eb="20">
      <t>チョウセイ</t>
    </rPh>
    <rPh sb="20" eb="22">
      <t>イチマツ</t>
    </rPh>
    <rPh sb="22" eb="24">
      <t>カイガン</t>
    </rPh>
    <rPh sb="24" eb="25">
      <t>ミセ</t>
    </rPh>
    <phoneticPr fontId="1"/>
  </si>
  <si>
    <r>
      <t>茂原方面　　茂原街道</t>
    </r>
    <r>
      <rPr>
        <sz val="10"/>
        <rFont val="ＭＳ Ｐゴシック"/>
        <family val="3"/>
        <charset val="128"/>
      </rPr>
      <t>　　　　</t>
    </r>
    <rPh sb="0" eb="2">
      <t>モバラ</t>
    </rPh>
    <rPh sb="2" eb="4">
      <t>ホウメン</t>
    </rPh>
    <rPh sb="6" eb="8">
      <t>モバラ</t>
    </rPh>
    <rPh sb="8" eb="10">
      <t>カイドウ</t>
    </rPh>
    <phoneticPr fontId="1"/>
  </si>
  <si>
    <t>S「片貝漁港入口」</t>
    <rPh sb="2" eb="4">
      <t>カタガイ</t>
    </rPh>
    <rPh sb="4" eb="6">
      <t>ギョコウ</t>
    </rPh>
    <rPh sb="6" eb="8">
      <t>イリグチ</t>
    </rPh>
    <phoneticPr fontId="7"/>
  </si>
  <si>
    <t>S「足川浜」</t>
    <rPh sb="2" eb="3">
      <t>アシ</t>
    </rPh>
    <rPh sb="3" eb="4">
      <t>カワ</t>
    </rPh>
    <rPh sb="4" eb="5">
      <t>ハマ</t>
    </rPh>
    <phoneticPr fontId="7"/>
  </si>
  <si>
    <t>S「萩園」</t>
    <rPh sb="2" eb="3">
      <t>ハギ</t>
    </rPh>
    <rPh sb="3" eb="4">
      <t>エン</t>
    </rPh>
    <phoneticPr fontId="7"/>
  </si>
  <si>
    <t>S「飯岡バイパス東口」</t>
    <rPh sb="2" eb="4">
      <t>イイオカ</t>
    </rPh>
    <rPh sb="8" eb="9">
      <t>ヒガシ</t>
    </rPh>
    <rPh sb="9" eb="10">
      <t>クチ</t>
    </rPh>
    <phoneticPr fontId="7"/>
  </si>
  <si>
    <t>S「三崎町二丁目」</t>
    <rPh sb="2" eb="4">
      <t>ミサキ</t>
    </rPh>
    <rPh sb="4" eb="5">
      <t>マチ</t>
    </rPh>
    <rPh sb="5" eb="8">
      <t>ニチョウメ</t>
    </rPh>
    <phoneticPr fontId="7"/>
  </si>
  <si>
    <t>S「犬吠埼入口」</t>
    <rPh sb="2" eb="5">
      <t>イヌボウザキ</t>
    </rPh>
    <rPh sb="5" eb="7">
      <t>イリグチ</t>
    </rPh>
    <phoneticPr fontId="7"/>
  </si>
  <si>
    <t>PC2  セブンイレブン
        銚子犬吠埼店</t>
    <rPh sb="21" eb="23">
      <t>チョウシ</t>
    </rPh>
    <rPh sb="23" eb="26">
      <t>イヌボウザキ</t>
    </rPh>
    <rPh sb="26" eb="27">
      <t>ミセ</t>
    </rPh>
    <phoneticPr fontId="1"/>
  </si>
  <si>
    <t>K122</t>
    <phoneticPr fontId="7"/>
  </si>
  <si>
    <t>市道、K30</t>
    <rPh sb="0" eb="2">
      <t>シドウ</t>
    </rPh>
    <phoneticPr fontId="7"/>
  </si>
  <si>
    <t>R126</t>
    <phoneticPr fontId="7"/>
  </si>
  <si>
    <t>K286、市道</t>
    <rPh sb="5" eb="7">
      <t>シドウ</t>
    </rPh>
    <phoneticPr fontId="7"/>
  </si>
  <si>
    <t>K244</t>
    <phoneticPr fontId="7"/>
  </si>
  <si>
    <t>K244</t>
    <phoneticPr fontId="7"/>
  </si>
  <si>
    <t>銚子・蓮沼方面　左セブンイレブン</t>
    <rPh sb="0" eb="2">
      <t>チョウシ</t>
    </rPh>
    <rPh sb="3" eb="5">
      <t>ハスヌマ</t>
    </rPh>
    <rPh sb="5" eb="7">
      <t>ホウメン</t>
    </rPh>
    <rPh sb="8" eb="9">
      <t>ヒダリ</t>
    </rPh>
    <phoneticPr fontId="7"/>
  </si>
  <si>
    <t>飯岡方面</t>
    <rPh sb="0" eb="2">
      <t>イイオカ</t>
    </rPh>
    <rPh sb="2" eb="4">
      <t>ホウメン</t>
    </rPh>
    <phoneticPr fontId="7"/>
  </si>
  <si>
    <t>飯岡駅方面</t>
    <rPh sb="0" eb="2">
      <t>イイオカ</t>
    </rPh>
    <rPh sb="2" eb="3">
      <t>エキ</t>
    </rPh>
    <rPh sb="3" eb="5">
      <t>ホウメン</t>
    </rPh>
    <phoneticPr fontId="7"/>
  </si>
  <si>
    <t>正面　横根西浜区民館</t>
    <rPh sb="0" eb="2">
      <t>ショウメン</t>
    </rPh>
    <rPh sb="3" eb="5">
      <t>ヨコネ</t>
    </rPh>
    <rPh sb="5" eb="7">
      <t>ニシハマ</t>
    </rPh>
    <rPh sb="7" eb="9">
      <t>クミン</t>
    </rPh>
    <rPh sb="9" eb="10">
      <t>カン</t>
    </rPh>
    <phoneticPr fontId="7"/>
  </si>
  <si>
    <t>鹿嶋・銚子方面</t>
    <rPh sb="0" eb="2">
      <t>カシマ</t>
    </rPh>
    <rPh sb="3" eb="5">
      <t>チョウシ</t>
    </rPh>
    <rPh sb="5" eb="7">
      <t>ホウメン</t>
    </rPh>
    <phoneticPr fontId="7"/>
  </si>
  <si>
    <t>PC3　セブンイレブン
　　　　大洗海岸店</t>
    <rPh sb="16" eb="18">
      <t>オオアライ</t>
    </rPh>
    <rPh sb="18" eb="20">
      <t>カイガン</t>
    </rPh>
    <rPh sb="20" eb="21">
      <t>ミセ</t>
    </rPh>
    <phoneticPr fontId="7"/>
  </si>
  <si>
    <t>S「後飯町」</t>
    <rPh sb="2" eb="3">
      <t>アト</t>
    </rPh>
    <rPh sb="3" eb="4">
      <t>メシ</t>
    </rPh>
    <rPh sb="4" eb="5">
      <t>マチ</t>
    </rPh>
    <phoneticPr fontId="7"/>
  </si>
  <si>
    <t>S「銚子大橋前」</t>
    <rPh sb="2" eb="4">
      <t>チョウシ</t>
    </rPh>
    <rPh sb="4" eb="6">
      <t>オオハシ</t>
    </rPh>
    <rPh sb="6" eb="7">
      <t>マエ</t>
    </rPh>
    <phoneticPr fontId="7"/>
  </si>
  <si>
    <t>S「鹿嶋消防署南」</t>
    <rPh sb="2" eb="4">
      <t>カシマ</t>
    </rPh>
    <rPh sb="4" eb="7">
      <t>ショウボウショ</t>
    </rPh>
    <rPh sb="7" eb="8">
      <t>ミナミ</t>
    </rPh>
    <phoneticPr fontId="7"/>
  </si>
  <si>
    <t>R124</t>
    <phoneticPr fontId="7"/>
  </si>
  <si>
    <t>K244、K37</t>
    <phoneticPr fontId="7"/>
  </si>
  <si>
    <t>R51</t>
    <phoneticPr fontId="7"/>
  </si>
  <si>
    <t>K16</t>
    <phoneticPr fontId="7"/>
  </si>
  <si>
    <t>K2</t>
    <phoneticPr fontId="7"/>
  </si>
  <si>
    <t>右側</t>
    <rPh sb="0" eb="2">
      <t>ミギガワ</t>
    </rPh>
    <phoneticPr fontId="7"/>
  </si>
  <si>
    <t>国道126号方面</t>
    <rPh sb="0" eb="2">
      <t>コクドウ</t>
    </rPh>
    <rPh sb="5" eb="6">
      <t>ゴウ</t>
    </rPh>
    <rPh sb="6" eb="8">
      <t>ホウメン</t>
    </rPh>
    <phoneticPr fontId="7"/>
  </si>
  <si>
    <t>水戸・大洗方面</t>
    <rPh sb="0" eb="2">
      <t>ミト</t>
    </rPh>
    <rPh sb="3" eb="5">
      <t>オオアライ</t>
    </rPh>
    <rPh sb="5" eb="7">
      <t>ホウメン</t>
    </rPh>
    <phoneticPr fontId="7"/>
  </si>
  <si>
    <t>大洗市街方面　　側道へ入りK16に合流</t>
    <rPh sb="0" eb="2">
      <t>オオアライ</t>
    </rPh>
    <rPh sb="2" eb="4">
      <t>シガイ</t>
    </rPh>
    <rPh sb="4" eb="6">
      <t>ホウメン</t>
    </rPh>
    <rPh sb="8" eb="10">
      <t>ソクドウ</t>
    </rPh>
    <rPh sb="11" eb="12">
      <t>ハイ</t>
    </rPh>
    <rPh sb="17" eb="19">
      <t>ゴウリュウ</t>
    </rPh>
    <phoneticPr fontId="7"/>
  </si>
  <si>
    <t>S「大洗鳥居下」</t>
    <rPh sb="2" eb="4">
      <t>オオアライ</t>
    </rPh>
    <rPh sb="4" eb="6">
      <t>トリイ</t>
    </rPh>
    <rPh sb="6" eb="7">
      <t>シタ</t>
    </rPh>
    <phoneticPr fontId="7"/>
  </si>
  <si>
    <t>S「祝町」</t>
    <rPh sb="2" eb="3">
      <t>イワ</t>
    </rPh>
    <rPh sb="3" eb="4">
      <t>マチ</t>
    </rPh>
    <phoneticPr fontId="7"/>
  </si>
  <si>
    <t>S「五丁目」</t>
    <rPh sb="2" eb="5">
      <t>ゴチョウメ</t>
    </rPh>
    <phoneticPr fontId="7"/>
  </si>
  <si>
    <t>S「部田野」</t>
    <rPh sb="2" eb="3">
      <t>ブ</t>
    </rPh>
    <rPh sb="3" eb="4">
      <t>タ</t>
    </rPh>
    <rPh sb="4" eb="5">
      <t>ノ</t>
    </rPh>
    <phoneticPr fontId="7"/>
  </si>
  <si>
    <t>K108</t>
    <phoneticPr fontId="7"/>
  </si>
  <si>
    <t>R245</t>
    <phoneticPr fontId="7"/>
  </si>
  <si>
    <t>R6</t>
    <phoneticPr fontId="7"/>
  </si>
  <si>
    <t>大きな鳥居をくぐる</t>
    <rPh sb="0" eb="1">
      <t>オオ</t>
    </rPh>
    <rPh sb="3" eb="5">
      <t>トリイ</t>
    </rPh>
    <phoneticPr fontId="7"/>
  </si>
  <si>
    <t>ひたちなか方面</t>
    <rPh sb="5" eb="7">
      <t>ホウメン</t>
    </rPh>
    <phoneticPr fontId="7"/>
  </si>
  <si>
    <t>阿字ヶ浦、那珂湊港方面</t>
    <rPh sb="0" eb="4">
      <t>アジガウラ</t>
    </rPh>
    <rPh sb="5" eb="7">
      <t>ナカ</t>
    </rPh>
    <rPh sb="7" eb="8">
      <t>ミナト</t>
    </rPh>
    <rPh sb="8" eb="9">
      <t>ミナト</t>
    </rPh>
    <rPh sb="9" eb="11">
      <t>ホウメン</t>
    </rPh>
    <phoneticPr fontId="7"/>
  </si>
  <si>
    <t>ひたちなか市街方面</t>
    <rPh sb="5" eb="7">
      <t>シガイ</t>
    </rPh>
    <rPh sb="7" eb="9">
      <t>ホウメン</t>
    </rPh>
    <phoneticPr fontId="7"/>
  </si>
  <si>
    <t>日立、東海方面</t>
    <rPh sb="0" eb="2">
      <t>ヒタチ</t>
    </rPh>
    <rPh sb="3" eb="5">
      <t>トウカイ</t>
    </rPh>
    <rPh sb="5" eb="7">
      <t>ホウメン</t>
    </rPh>
    <phoneticPr fontId="7"/>
  </si>
  <si>
    <t>S「四沢」</t>
    <rPh sb="2" eb="3">
      <t>ヨン</t>
    </rPh>
    <rPh sb="3" eb="4">
      <t>サワ</t>
    </rPh>
    <phoneticPr fontId="7"/>
  </si>
  <si>
    <t>いわき市、植田方面</t>
    <rPh sb="3" eb="4">
      <t>シ</t>
    </rPh>
    <rPh sb="5" eb="7">
      <t>ウエダ</t>
    </rPh>
    <rPh sb="7" eb="9">
      <t>ホウメン</t>
    </rPh>
    <phoneticPr fontId="7"/>
  </si>
  <si>
    <t>S</t>
    <phoneticPr fontId="7"/>
  </si>
  <si>
    <t>K11</t>
    <phoneticPr fontId="7"/>
  </si>
  <si>
    <t>市道、K37</t>
    <phoneticPr fontId="1"/>
  </si>
  <si>
    <t>R289</t>
    <phoneticPr fontId="7"/>
  </si>
  <si>
    <t>K290</t>
    <phoneticPr fontId="7"/>
  </si>
  <si>
    <t>白河駅方面　コンビニを出てすぐに右折</t>
    <rPh sb="0" eb="2">
      <t>シラカワ</t>
    </rPh>
    <rPh sb="2" eb="3">
      <t>エキ</t>
    </rPh>
    <rPh sb="3" eb="5">
      <t>ホウメン</t>
    </rPh>
    <rPh sb="11" eb="12">
      <t>デ</t>
    </rPh>
    <rPh sb="16" eb="18">
      <t>ウセツ</t>
    </rPh>
    <phoneticPr fontId="7"/>
  </si>
  <si>
    <t>下郷方面</t>
    <rPh sb="0" eb="1">
      <t>シタ</t>
    </rPh>
    <rPh sb="1" eb="2">
      <t>ゴウ</t>
    </rPh>
    <rPh sb="2" eb="4">
      <t>ホウメン</t>
    </rPh>
    <phoneticPr fontId="7"/>
  </si>
  <si>
    <t>那須湯本、国立青少年自然の家方面</t>
    <rPh sb="0" eb="2">
      <t>ナス</t>
    </rPh>
    <rPh sb="2" eb="4">
      <t>ユモト</t>
    </rPh>
    <rPh sb="5" eb="7">
      <t>コクリツ</t>
    </rPh>
    <rPh sb="7" eb="10">
      <t>セイショウネン</t>
    </rPh>
    <rPh sb="10" eb="12">
      <t>シゼン</t>
    </rPh>
    <rPh sb="13" eb="14">
      <t>イエ</t>
    </rPh>
    <rPh sb="14" eb="16">
      <t>ホウメン</t>
    </rPh>
    <phoneticPr fontId="7"/>
  </si>
  <si>
    <t>市道</t>
    <rPh sb="0" eb="2">
      <t>シドウ</t>
    </rPh>
    <phoneticPr fontId="7"/>
  </si>
  <si>
    <t>PC5　セブンイレブン
　　　　結城店</t>
    <rPh sb="16" eb="18">
      <t>ユウキ</t>
    </rPh>
    <rPh sb="18" eb="19">
      <t>ミセ</t>
    </rPh>
    <phoneticPr fontId="7"/>
  </si>
  <si>
    <t>左側</t>
    <rPh sb="0" eb="2">
      <t>ヒダリガワ</t>
    </rPh>
    <phoneticPr fontId="7"/>
  </si>
  <si>
    <t>止まれ</t>
    <rPh sb="0" eb="1">
      <t>ト</t>
    </rPh>
    <phoneticPr fontId="7"/>
  </si>
  <si>
    <t>┬左</t>
    <rPh sb="1" eb="2">
      <t>ヒダリ</t>
    </rPh>
    <phoneticPr fontId="1"/>
  </si>
  <si>
    <t>K17</t>
    <phoneticPr fontId="7"/>
  </si>
  <si>
    <t>那須塩原、那須湯本方面</t>
    <rPh sb="0" eb="2">
      <t>ナス</t>
    </rPh>
    <rPh sb="2" eb="4">
      <t>シオバラ</t>
    </rPh>
    <rPh sb="5" eb="7">
      <t>ナス</t>
    </rPh>
    <rPh sb="7" eb="9">
      <t>ユモト</t>
    </rPh>
    <rPh sb="9" eb="11">
      <t>ホウメン</t>
    </rPh>
    <phoneticPr fontId="7"/>
  </si>
  <si>
    <t>S「一軒茶屋南」</t>
    <rPh sb="2" eb="4">
      <t>イッケン</t>
    </rPh>
    <rPh sb="4" eb="6">
      <t>チャヤ</t>
    </rPh>
    <rPh sb="6" eb="7">
      <t>ミナミ</t>
    </rPh>
    <phoneticPr fontId="7"/>
  </si>
  <si>
    <t>Y右直進</t>
    <rPh sb="1" eb="2">
      <t>ミギ</t>
    </rPh>
    <rPh sb="2" eb="4">
      <t>チョクシン</t>
    </rPh>
    <phoneticPr fontId="7"/>
  </si>
  <si>
    <t>道なり直進</t>
    <rPh sb="0" eb="1">
      <t>ミチ</t>
    </rPh>
    <rPh sb="3" eb="5">
      <t>チョクシン</t>
    </rPh>
    <phoneticPr fontId="7"/>
  </si>
  <si>
    <t>矢板・塩原方面</t>
    <rPh sb="0" eb="2">
      <t>ヤイタ</t>
    </rPh>
    <rPh sb="3" eb="5">
      <t>シオバラ</t>
    </rPh>
    <rPh sb="5" eb="7">
      <t>ホウメン</t>
    </rPh>
    <phoneticPr fontId="7"/>
  </si>
  <si>
    <t>大田原方面</t>
    <rPh sb="0" eb="3">
      <t>オオタワラ</t>
    </rPh>
    <rPh sb="3" eb="5">
      <t>ホウメン</t>
    </rPh>
    <phoneticPr fontId="7"/>
  </si>
  <si>
    <t>K30</t>
    <phoneticPr fontId="7"/>
  </si>
  <si>
    <t>R400</t>
    <phoneticPr fontId="7"/>
  </si>
  <si>
    <t>S「広谷地」</t>
    <rPh sb="2" eb="4">
      <t>ヒロタニ</t>
    </rPh>
    <rPh sb="4" eb="5">
      <t>チ</t>
    </rPh>
    <phoneticPr fontId="7"/>
  </si>
  <si>
    <t>S「関谷北」</t>
    <rPh sb="2" eb="4">
      <t>セキヤ</t>
    </rPh>
    <rPh sb="4" eb="5">
      <t>キタ</t>
    </rPh>
    <phoneticPr fontId="7"/>
  </si>
  <si>
    <t>通過チェック　
　ｾﾌﾞﾝｲﾚﾌﾞﾝ那須関谷店</t>
    <rPh sb="0" eb="2">
      <t>ツウカ</t>
    </rPh>
    <rPh sb="18" eb="20">
      <t>ナス</t>
    </rPh>
    <rPh sb="20" eb="22">
      <t>セキヤ</t>
    </rPh>
    <rPh sb="22" eb="23">
      <t>ミセ</t>
    </rPh>
    <phoneticPr fontId="7"/>
  </si>
  <si>
    <t>大田原方面　　道なり直進</t>
    <rPh sb="0" eb="3">
      <t>オオタワラ</t>
    </rPh>
    <rPh sb="3" eb="5">
      <t>ホウメン</t>
    </rPh>
    <rPh sb="7" eb="8">
      <t>ミチ</t>
    </rPh>
    <rPh sb="10" eb="12">
      <t>チョクシン</t>
    </rPh>
    <phoneticPr fontId="7"/>
  </si>
  <si>
    <t>S「上赤田」</t>
    <rPh sb="2" eb="3">
      <t>ウエ</t>
    </rPh>
    <rPh sb="3" eb="5">
      <t>アカダ</t>
    </rPh>
    <phoneticPr fontId="7"/>
  </si>
  <si>
    <t>S「親園」</t>
    <rPh sb="2" eb="3">
      <t>オヤ</t>
    </rPh>
    <rPh sb="3" eb="4">
      <t>ソノ</t>
    </rPh>
    <phoneticPr fontId="7"/>
  </si>
  <si>
    <t>S「佐久山前坂」</t>
    <rPh sb="2" eb="4">
      <t>サク</t>
    </rPh>
    <rPh sb="4" eb="5">
      <t>ヤマ</t>
    </rPh>
    <rPh sb="5" eb="6">
      <t>マエ</t>
    </rPh>
    <rPh sb="6" eb="7">
      <t>サカ</t>
    </rPh>
    <phoneticPr fontId="7"/>
  </si>
  <si>
    <t>S</t>
    <phoneticPr fontId="7"/>
  </si>
  <si>
    <t>S「鹿子畑」</t>
    <rPh sb="2" eb="3">
      <t>シカ</t>
    </rPh>
    <rPh sb="3" eb="4">
      <t>コ</t>
    </rPh>
    <rPh sb="4" eb="5">
      <t>ハタケ</t>
    </rPh>
    <phoneticPr fontId="7"/>
  </si>
  <si>
    <t>S</t>
    <phoneticPr fontId="7"/>
  </si>
  <si>
    <t>S「神長」</t>
    <rPh sb="2" eb="3">
      <t>カミ</t>
    </rPh>
    <rPh sb="3" eb="4">
      <t>ナガ</t>
    </rPh>
    <phoneticPr fontId="7"/>
  </si>
  <si>
    <t>S「旭」</t>
    <rPh sb="2" eb="3">
      <t>アサヒ</t>
    </rPh>
    <phoneticPr fontId="7"/>
  </si>
  <si>
    <t>K48</t>
    <phoneticPr fontId="7"/>
  </si>
  <si>
    <t>K48、K114</t>
    <phoneticPr fontId="7"/>
  </si>
  <si>
    <t>K25</t>
  </si>
  <si>
    <t>K25</t>
    <phoneticPr fontId="7"/>
  </si>
  <si>
    <t>┼直進</t>
    <rPh sb="1" eb="3">
      <t>チョクシン</t>
    </rPh>
    <phoneticPr fontId="1"/>
  </si>
  <si>
    <t>四区工業団地方面</t>
    <rPh sb="0" eb="2">
      <t>ヨンク</t>
    </rPh>
    <rPh sb="2" eb="4">
      <t>コウギョウ</t>
    </rPh>
    <rPh sb="4" eb="6">
      <t>ダンチ</t>
    </rPh>
    <rPh sb="6" eb="8">
      <t>ホウメン</t>
    </rPh>
    <phoneticPr fontId="7"/>
  </si>
  <si>
    <t>国道4号方面　ライスライン</t>
    <rPh sb="0" eb="2">
      <t>コクドウ</t>
    </rPh>
    <rPh sb="3" eb="4">
      <t>ゴウ</t>
    </rPh>
    <rPh sb="4" eb="6">
      <t>ホウメン</t>
    </rPh>
    <phoneticPr fontId="7"/>
  </si>
  <si>
    <t>さくら方面　　左セブンイレブン</t>
    <rPh sb="3" eb="5">
      <t>ホウメン</t>
    </rPh>
    <rPh sb="7" eb="8">
      <t>ヒダリ</t>
    </rPh>
    <phoneticPr fontId="7"/>
  </si>
  <si>
    <t>宇都宮、さくら方面</t>
    <rPh sb="0" eb="3">
      <t>ウツノミヤ</t>
    </rPh>
    <rPh sb="7" eb="9">
      <t>ホウメン</t>
    </rPh>
    <phoneticPr fontId="7"/>
  </si>
  <si>
    <t>那須烏山方面</t>
    <rPh sb="0" eb="2">
      <t>ナス</t>
    </rPh>
    <rPh sb="2" eb="4">
      <t>カラスヤマ</t>
    </rPh>
    <rPh sb="4" eb="6">
      <t>ホウメン</t>
    </rPh>
    <phoneticPr fontId="7"/>
  </si>
  <si>
    <t>那須烏山、国道２９３方面</t>
    <rPh sb="0" eb="2">
      <t>ナス</t>
    </rPh>
    <rPh sb="2" eb="4">
      <t>カラスヤマ</t>
    </rPh>
    <rPh sb="5" eb="7">
      <t>コクドウ</t>
    </rPh>
    <rPh sb="10" eb="12">
      <t>ホウメン</t>
    </rPh>
    <phoneticPr fontId="7"/>
  </si>
  <si>
    <t>左前ファミリーマート　　国道293号を横断</t>
    <rPh sb="0" eb="2">
      <t>ヒダリマエ</t>
    </rPh>
    <rPh sb="12" eb="14">
      <t>コクドウ</t>
    </rPh>
    <rPh sb="17" eb="18">
      <t>ゴウ</t>
    </rPh>
    <rPh sb="19" eb="21">
      <t>オウダン</t>
    </rPh>
    <phoneticPr fontId="7"/>
  </si>
  <si>
    <t>那須烏山市街方面</t>
    <rPh sb="0" eb="2">
      <t>ナス</t>
    </rPh>
    <rPh sb="2" eb="4">
      <t>カラスヤマ</t>
    </rPh>
    <rPh sb="4" eb="6">
      <t>シガイ</t>
    </rPh>
    <rPh sb="6" eb="8">
      <t>ホウメン</t>
    </rPh>
    <phoneticPr fontId="7"/>
  </si>
  <si>
    <t>国道294号、那須烏山市街方面</t>
    <rPh sb="0" eb="2">
      <t>コクドウ</t>
    </rPh>
    <rPh sb="5" eb="6">
      <t>ゴウ</t>
    </rPh>
    <rPh sb="7" eb="9">
      <t>ナス</t>
    </rPh>
    <rPh sb="9" eb="11">
      <t>カラスヤマ</t>
    </rPh>
    <rPh sb="11" eb="13">
      <t>シガイ</t>
    </rPh>
    <rPh sb="13" eb="15">
      <t>ホウメン</t>
    </rPh>
    <phoneticPr fontId="7"/>
  </si>
  <si>
    <t>益子、茂木方面</t>
    <rPh sb="0" eb="2">
      <t>マシコ</t>
    </rPh>
    <rPh sb="3" eb="5">
      <t>モテギ</t>
    </rPh>
    <rPh sb="5" eb="7">
      <t>ホウメン</t>
    </rPh>
    <phoneticPr fontId="7"/>
  </si>
  <si>
    <t>S「野上」</t>
    <rPh sb="2" eb="4">
      <t>ノガミ</t>
    </rPh>
    <phoneticPr fontId="7"/>
  </si>
  <si>
    <t>S「北高岡」</t>
    <rPh sb="2" eb="3">
      <t>キタ</t>
    </rPh>
    <rPh sb="3" eb="5">
      <t>タカオカ</t>
    </rPh>
    <phoneticPr fontId="7"/>
  </si>
  <si>
    <t>S「飯上」</t>
    <rPh sb="2" eb="3">
      <t>メシ</t>
    </rPh>
    <rPh sb="3" eb="4">
      <t>ウエ</t>
    </rPh>
    <phoneticPr fontId="7"/>
  </si>
  <si>
    <t>S「石井」</t>
    <rPh sb="2" eb="4">
      <t>イシイ</t>
    </rPh>
    <phoneticPr fontId="7"/>
  </si>
  <si>
    <t>PC7　ローソン
　　　　笠間飯合東店</t>
    <rPh sb="13" eb="15">
      <t>カサマ</t>
    </rPh>
    <rPh sb="15" eb="17">
      <t>メシアイ</t>
    </rPh>
    <rPh sb="17" eb="18">
      <t>ヒガシ</t>
    </rPh>
    <rPh sb="18" eb="19">
      <t>ミセ</t>
    </rPh>
    <phoneticPr fontId="7"/>
  </si>
  <si>
    <t>R294、R123</t>
    <phoneticPr fontId="7"/>
  </si>
  <si>
    <t>農業用道路</t>
    <rPh sb="0" eb="3">
      <t>ノウギョウヨウ</t>
    </rPh>
    <rPh sb="3" eb="5">
      <t>ドウロ</t>
    </rPh>
    <phoneticPr fontId="7"/>
  </si>
  <si>
    <t>K206</t>
    <phoneticPr fontId="7"/>
  </si>
  <si>
    <t>K1</t>
    <phoneticPr fontId="7"/>
  </si>
  <si>
    <t>R50</t>
    <phoneticPr fontId="7"/>
  </si>
  <si>
    <t>真岡、益子、茂木方面</t>
    <rPh sb="0" eb="2">
      <t>マオカ</t>
    </rPh>
    <rPh sb="3" eb="5">
      <t>マシコ</t>
    </rPh>
    <rPh sb="6" eb="8">
      <t>モテギ</t>
    </rPh>
    <rPh sb="8" eb="10">
      <t>ホウメン</t>
    </rPh>
    <phoneticPr fontId="7"/>
  </si>
  <si>
    <t>十石方面</t>
    <rPh sb="0" eb="1">
      <t>ジュウ</t>
    </rPh>
    <rPh sb="1" eb="2">
      <t>イシ</t>
    </rPh>
    <rPh sb="2" eb="4">
      <t>ホウメン</t>
    </rPh>
    <phoneticPr fontId="7"/>
  </si>
  <si>
    <t>笠間方面</t>
    <rPh sb="0" eb="2">
      <t>カサマ</t>
    </rPh>
    <rPh sb="2" eb="4">
      <t>ホウメン</t>
    </rPh>
    <phoneticPr fontId="7"/>
  </si>
  <si>
    <t>笠間、国道50号方面</t>
    <rPh sb="0" eb="2">
      <t>カサマ</t>
    </rPh>
    <rPh sb="3" eb="5">
      <t>コクドウ</t>
    </rPh>
    <rPh sb="7" eb="8">
      <t>ゴウ</t>
    </rPh>
    <rPh sb="8" eb="10">
      <t>ホウメン</t>
    </rPh>
    <phoneticPr fontId="7"/>
  </si>
  <si>
    <t>筑西、桜川方面</t>
    <rPh sb="0" eb="1">
      <t>チク</t>
    </rPh>
    <rPh sb="1" eb="2">
      <t>ニシ</t>
    </rPh>
    <rPh sb="3" eb="5">
      <t>サクラガワ</t>
    </rPh>
    <rPh sb="5" eb="7">
      <t>ホウメン</t>
    </rPh>
    <phoneticPr fontId="7"/>
  </si>
  <si>
    <t>S「小幡」</t>
    <rPh sb="2" eb="4">
      <t>オバタ</t>
    </rPh>
    <phoneticPr fontId="7"/>
  </si>
  <si>
    <t>PC8　ファミリーマート
　　　　永田屋たかさい店</t>
    <rPh sb="17" eb="19">
      <t>ナガタ</t>
    </rPh>
    <rPh sb="19" eb="20">
      <t>ヤ</t>
    </rPh>
    <rPh sb="24" eb="25">
      <t>ミセ</t>
    </rPh>
    <phoneticPr fontId="7"/>
  </si>
  <si>
    <t>K42</t>
    <phoneticPr fontId="7"/>
  </si>
  <si>
    <t>K42、K214</t>
    <phoneticPr fontId="7"/>
  </si>
  <si>
    <t>K133</t>
    <phoneticPr fontId="7"/>
  </si>
  <si>
    <t>K133</t>
    <phoneticPr fontId="7"/>
  </si>
  <si>
    <t>つくば方面　　右セイコーマート</t>
    <rPh sb="3" eb="5">
      <t>ホウメン</t>
    </rPh>
    <rPh sb="7" eb="8">
      <t>ミギ</t>
    </rPh>
    <phoneticPr fontId="7"/>
  </si>
  <si>
    <t>峠を越えて下妻、筑西方面に下る</t>
    <rPh sb="0" eb="1">
      <t>トウゲ</t>
    </rPh>
    <rPh sb="2" eb="3">
      <t>コ</t>
    </rPh>
    <rPh sb="5" eb="7">
      <t>シモツマ</t>
    </rPh>
    <rPh sb="8" eb="9">
      <t>チク</t>
    </rPh>
    <rPh sb="9" eb="10">
      <t>ニシ</t>
    </rPh>
    <rPh sb="10" eb="12">
      <t>ホウメン</t>
    </rPh>
    <rPh sb="13" eb="14">
      <t>クダ</t>
    </rPh>
    <phoneticPr fontId="7"/>
  </si>
  <si>
    <t>S「三坂新田西」</t>
    <rPh sb="2" eb="4">
      <t>ミサカ</t>
    </rPh>
    <rPh sb="4" eb="6">
      <t>シンデン</t>
    </rPh>
    <rPh sb="6" eb="7">
      <t>ニシ</t>
    </rPh>
    <phoneticPr fontId="7"/>
  </si>
  <si>
    <t>S「新井木」</t>
    <rPh sb="2" eb="4">
      <t>アライ</t>
    </rPh>
    <rPh sb="4" eb="5">
      <t>キ</t>
    </rPh>
    <phoneticPr fontId="7"/>
  </si>
  <si>
    <t>K123</t>
    <phoneticPr fontId="7"/>
  </si>
  <si>
    <t>R294</t>
    <phoneticPr fontId="7"/>
  </si>
  <si>
    <t>常総方面</t>
    <rPh sb="0" eb="2">
      <t>ジョウソウ</t>
    </rPh>
    <rPh sb="2" eb="4">
      <t>ホウメン</t>
    </rPh>
    <phoneticPr fontId="7"/>
  </si>
  <si>
    <t>取手、守谷方面</t>
    <rPh sb="0" eb="2">
      <t>トリデ</t>
    </rPh>
    <rPh sb="3" eb="5">
      <t>モリヤ</t>
    </rPh>
    <rPh sb="5" eb="7">
      <t>ホウメン</t>
    </rPh>
    <phoneticPr fontId="7"/>
  </si>
  <si>
    <t>つくばみらい方面</t>
    <rPh sb="6" eb="8">
      <t>ホウメン</t>
    </rPh>
    <phoneticPr fontId="7"/>
  </si>
  <si>
    <t>S「酒詰」</t>
    <rPh sb="2" eb="4">
      <t>サカヅメ</t>
    </rPh>
    <phoneticPr fontId="7"/>
  </si>
  <si>
    <t>S「金杉十字路」</t>
    <rPh sb="2" eb="4">
      <t>カナスギ</t>
    </rPh>
    <rPh sb="4" eb="7">
      <t>ジュウジロ</t>
    </rPh>
    <phoneticPr fontId="7"/>
  </si>
  <si>
    <t>K288</t>
    <phoneticPr fontId="7"/>
  </si>
  <si>
    <t>東京、柏方面</t>
    <rPh sb="0" eb="2">
      <t>トウキョウ</t>
    </rPh>
    <rPh sb="3" eb="4">
      <t>カシワ</t>
    </rPh>
    <rPh sb="4" eb="6">
      <t>ホウメン</t>
    </rPh>
    <phoneticPr fontId="7"/>
  </si>
  <si>
    <t>側道へ　　千葉、船橋方面</t>
    <rPh sb="0" eb="2">
      <t>ソクドウ</t>
    </rPh>
    <rPh sb="5" eb="7">
      <t>チバ</t>
    </rPh>
    <rPh sb="8" eb="10">
      <t>フナバシ</t>
    </rPh>
    <rPh sb="10" eb="12">
      <t>ホウメン</t>
    </rPh>
    <phoneticPr fontId="7"/>
  </si>
  <si>
    <t>船橋市街方面</t>
    <rPh sb="0" eb="2">
      <t>フナバシ</t>
    </rPh>
    <rPh sb="2" eb="4">
      <t>シガイ</t>
    </rPh>
    <rPh sb="4" eb="6">
      <t>ホウメン</t>
    </rPh>
    <phoneticPr fontId="7"/>
  </si>
  <si>
    <t>前方左右SUZUKI</t>
    <rPh sb="0" eb="2">
      <t>ゼンポウ</t>
    </rPh>
    <rPh sb="2" eb="4">
      <t>サユウ</t>
    </rPh>
    <phoneticPr fontId="7"/>
  </si>
  <si>
    <t>＜ゴール後＞</t>
    <rPh sb="4" eb="5">
      <t>ゴ</t>
    </rPh>
    <phoneticPr fontId="1"/>
  </si>
  <si>
    <t>船橋港親水公園
ゴール受付</t>
    <rPh sb="0" eb="2">
      <t>フナバシ</t>
    </rPh>
    <rPh sb="2" eb="3">
      <t>ミナト</t>
    </rPh>
    <rPh sb="3" eb="5">
      <t>シンスイ</t>
    </rPh>
    <rPh sb="5" eb="7">
      <t>コウエン</t>
    </rPh>
    <rPh sb="11" eb="13">
      <t>ウケツケ</t>
    </rPh>
    <phoneticPr fontId="1"/>
  </si>
  <si>
    <r>
      <t>PC</t>
    </r>
    <r>
      <rPr>
        <sz val="10"/>
        <rFont val="ＭＳ Ｐゴシック"/>
        <family val="3"/>
        <charset val="128"/>
      </rPr>
      <t>では必ず買い物をしてレシートを取得してください。</t>
    </r>
    <rPh sb="4" eb="5">
      <t>カナラ</t>
    </rPh>
    <rPh sb="6" eb="7">
      <t>カ</t>
    </rPh>
    <rPh sb="8" eb="9">
      <t>モノ</t>
    </rPh>
    <rPh sb="17" eb="19">
      <t>シュトク</t>
    </rPh>
    <phoneticPr fontId="1"/>
  </si>
  <si>
    <t>リタイア（DNF)する場合は、必ずブルベカードに記載されている連絡先まで直接本人が電話連絡してください。</t>
    <rPh sb="31" eb="34">
      <t>レンラクサキ</t>
    </rPh>
    <phoneticPr fontId="1"/>
  </si>
  <si>
    <t>時間帯により連絡先の電話番号は異なります。担当時間外の連絡先への電話はお控え下さい。</t>
    <rPh sb="0" eb="3">
      <t>ジカンタイ</t>
    </rPh>
    <rPh sb="6" eb="9">
      <t>レンラクサキ</t>
    </rPh>
    <rPh sb="10" eb="12">
      <t>デンワ</t>
    </rPh>
    <rPh sb="12" eb="14">
      <t>バンゴウ</t>
    </rPh>
    <rPh sb="15" eb="16">
      <t>コト</t>
    </rPh>
    <rPh sb="21" eb="23">
      <t>タントウ</t>
    </rPh>
    <rPh sb="23" eb="26">
      <t>ジカンガイ</t>
    </rPh>
    <rPh sb="27" eb="30">
      <t>レンラクサキ</t>
    </rPh>
    <rPh sb="32" eb="34">
      <t>デンワ</t>
    </rPh>
    <rPh sb="36" eb="37">
      <t>ヒカ</t>
    </rPh>
    <rPh sb="38" eb="39">
      <t>クダ</t>
    </rPh>
    <phoneticPr fontId="1"/>
  </si>
  <si>
    <t>OPEN 08:11 - CLOSE 10:21</t>
    <phoneticPr fontId="1"/>
  </si>
  <si>
    <t>OPEN 10:00 - CLOSE 14:26</t>
    <phoneticPr fontId="1"/>
  </si>
  <si>
    <t>OPEN 12:25 - CLOSE 19:54</t>
    <phoneticPr fontId="1"/>
  </si>
  <si>
    <t>必ずレシートを取得すること</t>
    <rPh sb="0" eb="1">
      <t>カナラ</t>
    </rPh>
    <rPh sb="7" eb="9">
      <t>シュトク</t>
    </rPh>
    <phoneticPr fontId="7"/>
  </si>
  <si>
    <t>K130、K19</t>
    <phoneticPr fontId="7"/>
  </si>
  <si>
    <t>R354、K130</t>
    <phoneticPr fontId="7"/>
  </si>
  <si>
    <t>├直進</t>
    <rPh sb="1" eb="3">
      <t>チョクシン</t>
    </rPh>
    <phoneticPr fontId="1"/>
  </si>
  <si>
    <t>豊体バイパス直進</t>
    <rPh sb="0" eb="1">
      <t>トヨ</t>
    </rPh>
    <rPh sb="1" eb="2">
      <t>カラダ</t>
    </rPh>
    <rPh sb="6" eb="8">
      <t>チョクシン</t>
    </rPh>
    <phoneticPr fontId="7"/>
  </si>
  <si>
    <t>折り返し</t>
    <rPh sb="0" eb="1">
      <t>オ</t>
    </rPh>
    <rPh sb="2" eb="3">
      <t>カエ</t>
    </rPh>
    <phoneticPr fontId="1"/>
  </si>
  <si>
    <r>
      <rPr>
        <b/>
        <sz val="11"/>
        <color indexed="10"/>
        <rFont val="ＭＳ Ｐゴシック"/>
        <family val="3"/>
        <charset val="128"/>
      </rPr>
      <t>フォトコントロール</t>
    </r>
    <r>
      <rPr>
        <sz val="11"/>
        <rFont val="ＭＳ Ｐゴシック"/>
        <family val="3"/>
        <charset val="128"/>
      </rPr>
      <t xml:space="preserve">
恋人の聖地とわかる場所でなるべく自分の自転車を入れて写真を撮ってください。ゴール受付時にスタッフへ提示してください。
写真を撮ったあとは折り返しK17を下る</t>
    </r>
    <rPh sb="10" eb="12">
      <t>コイビト</t>
    </rPh>
    <rPh sb="13" eb="15">
      <t>セイチ</t>
    </rPh>
    <rPh sb="19" eb="21">
      <t>バショ</t>
    </rPh>
    <rPh sb="26" eb="28">
      <t>ジブン</t>
    </rPh>
    <rPh sb="29" eb="32">
      <t>ジテンシャ</t>
    </rPh>
    <rPh sb="33" eb="34">
      <t>イ</t>
    </rPh>
    <rPh sb="36" eb="38">
      <t>シャシン</t>
    </rPh>
    <rPh sb="39" eb="40">
      <t>ト</t>
    </rPh>
    <rPh sb="50" eb="52">
      <t>ウケツケ</t>
    </rPh>
    <rPh sb="52" eb="53">
      <t>トキ</t>
    </rPh>
    <rPh sb="59" eb="61">
      <t>テイジ</t>
    </rPh>
    <rPh sb="69" eb="71">
      <t>シャシン</t>
    </rPh>
    <rPh sb="72" eb="73">
      <t>ト</t>
    </rPh>
    <rPh sb="78" eb="79">
      <t>オ</t>
    </rPh>
    <rPh sb="80" eb="81">
      <t>カエ</t>
    </rPh>
    <rPh sb="86" eb="87">
      <t>クダ</t>
    </rPh>
    <phoneticPr fontId="7"/>
  </si>
  <si>
    <t>通過チェック（写真）
那須高原展望台
（恋人の聖地）</t>
    <rPh sb="0" eb="2">
      <t>ツウカ</t>
    </rPh>
    <rPh sb="7" eb="9">
      <t>シャシン</t>
    </rPh>
    <rPh sb="12" eb="14">
      <t>ナス</t>
    </rPh>
    <rPh sb="14" eb="16">
      <t>コウゲン</t>
    </rPh>
    <rPh sb="16" eb="19">
      <t>テンボウダイ</t>
    </rPh>
    <rPh sb="21" eb="23">
      <t>コイビト</t>
    </rPh>
    <rPh sb="24" eb="26">
      <t>セイチ</t>
    </rPh>
    <phoneticPr fontId="7"/>
  </si>
  <si>
    <t>S「大増」</t>
    <rPh sb="2" eb="3">
      <t>オオ</t>
    </rPh>
    <rPh sb="3" eb="4">
      <t>マ</t>
    </rPh>
    <phoneticPr fontId="7"/>
  </si>
  <si>
    <t>S「宇治会」</t>
    <rPh sb="2" eb="4">
      <t>ウジ</t>
    </rPh>
    <rPh sb="4" eb="5">
      <t>カイ</t>
    </rPh>
    <phoneticPr fontId="7"/>
  </si>
  <si>
    <t>K64</t>
    <phoneticPr fontId="7"/>
  </si>
  <si>
    <t>K64</t>
    <phoneticPr fontId="7"/>
  </si>
  <si>
    <t>土浦、石岡方面</t>
    <rPh sb="0" eb="2">
      <t>ツチウラ</t>
    </rPh>
    <rPh sb="3" eb="5">
      <t>イシオカ</t>
    </rPh>
    <rPh sb="5" eb="7">
      <t>ホウメン</t>
    </rPh>
    <phoneticPr fontId="7"/>
  </si>
  <si>
    <t>土浦、柿岡方面</t>
    <rPh sb="0" eb="2">
      <t>ツチウラ</t>
    </rPh>
    <rPh sb="3" eb="4">
      <t>カキ</t>
    </rPh>
    <rPh sb="4" eb="5">
      <t>オカ</t>
    </rPh>
    <rPh sb="5" eb="7">
      <t>ホウメン</t>
    </rPh>
    <phoneticPr fontId="7"/>
  </si>
  <si>
    <t>土浦方面　　　フルーツライン</t>
    <rPh sb="0" eb="2">
      <t>ツチウラ</t>
    </rPh>
    <rPh sb="2" eb="4">
      <t>ホウメン</t>
    </rPh>
    <phoneticPr fontId="7"/>
  </si>
  <si>
    <t>市道、R6</t>
    <rPh sb="0" eb="2">
      <t>シドウ</t>
    </rPh>
    <phoneticPr fontId="7"/>
  </si>
  <si>
    <t>S「平泉東」</t>
    <rPh sb="2" eb="4">
      <t>ヒライズミ</t>
    </rPh>
    <rPh sb="4" eb="5">
      <t>ヒガシ</t>
    </rPh>
    <phoneticPr fontId="7"/>
  </si>
  <si>
    <t>左車線を直進</t>
    <rPh sb="0" eb="1">
      <t>ヒダリ</t>
    </rPh>
    <rPh sb="1" eb="3">
      <t>シャセン</t>
    </rPh>
    <rPh sb="4" eb="6">
      <t>チョクシン</t>
    </rPh>
    <phoneticPr fontId="7"/>
  </si>
  <si>
    <t>S「筒井東」</t>
    <rPh sb="2" eb="4">
      <t>ツツイ</t>
    </rPh>
    <rPh sb="4" eb="5">
      <t>ヒガシ</t>
    </rPh>
    <phoneticPr fontId="7"/>
  </si>
  <si>
    <t>S「平泉西」</t>
    <rPh sb="2" eb="4">
      <t>ヒライズミ</t>
    </rPh>
    <rPh sb="4" eb="5">
      <t>ニシ</t>
    </rPh>
    <phoneticPr fontId="7"/>
  </si>
  <si>
    <t>ゴール　セブンイレブン
　　　船橋市場店</t>
    <rPh sb="15" eb="17">
      <t>フナバシ</t>
    </rPh>
    <rPh sb="17" eb="19">
      <t>イチバ</t>
    </rPh>
    <rPh sb="19" eb="20">
      <t>ミセ</t>
    </rPh>
    <phoneticPr fontId="7"/>
  </si>
  <si>
    <t>直進</t>
    <rPh sb="0" eb="2">
      <t>チョクシン</t>
    </rPh>
    <phoneticPr fontId="1"/>
  </si>
  <si>
    <t>セブンイレブン船橋市場店</t>
    <rPh sb="7" eb="9">
      <t>フナバシ</t>
    </rPh>
    <rPh sb="9" eb="11">
      <t>イチバ</t>
    </rPh>
    <rPh sb="11" eb="12">
      <t>ミセ</t>
    </rPh>
    <phoneticPr fontId="7"/>
  </si>
  <si>
    <t>国道14号横断</t>
    <rPh sb="0" eb="2">
      <t>コクドウ</t>
    </rPh>
    <rPh sb="4" eb="5">
      <t>ゴウ</t>
    </rPh>
    <rPh sb="5" eb="7">
      <t>オウダン</t>
    </rPh>
    <phoneticPr fontId="7"/>
  </si>
  <si>
    <t>ゴールコンビニを出て左側へ直進</t>
    <rPh sb="8" eb="9">
      <t>デ</t>
    </rPh>
    <rPh sb="10" eb="11">
      <t>ヒダリ</t>
    </rPh>
    <rPh sb="11" eb="12">
      <t>ガワ</t>
    </rPh>
    <rPh sb="13" eb="15">
      <t>チョクシン</t>
    </rPh>
    <phoneticPr fontId="1"/>
  </si>
  <si>
    <t>向町、坂本方面　この先100m道なり左カーブ</t>
    <rPh sb="0" eb="1">
      <t>ムコ</t>
    </rPh>
    <rPh sb="1" eb="2">
      <t>マチ</t>
    </rPh>
    <rPh sb="3" eb="5">
      <t>サカモト</t>
    </rPh>
    <rPh sb="5" eb="7">
      <t>ホウメン</t>
    </rPh>
    <rPh sb="10" eb="11">
      <t>サキ</t>
    </rPh>
    <rPh sb="15" eb="16">
      <t>ミチ</t>
    </rPh>
    <rPh sb="18" eb="19">
      <t>ヒダリ</t>
    </rPh>
    <phoneticPr fontId="7"/>
  </si>
  <si>
    <t>銚子・匝瑳方面　右港釣具店</t>
    <rPh sb="0" eb="2">
      <t>チョウシ</t>
    </rPh>
    <rPh sb="3" eb="5">
      <t>ソウサ</t>
    </rPh>
    <rPh sb="5" eb="7">
      <t>ホウメン</t>
    </rPh>
    <rPh sb="8" eb="9">
      <t>ミギ</t>
    </rPh>
    <rPh sb="9" eb="10">
      <t>ミナト</t>
    </rPh>
    <rPh sb="10" eb="11">
      <t>ツ</t>
    </rPh>
    <rPh sb="11" eb="12">
      <t>グ</t>
    </rPh>
    <rPh sb="12" eb="13">
      <t>ミセ</t>
    </rPh>
    <phoneticPr fontId="7"/>
  </si>
  <si>
    <t>犬吠埼方面　　　左　洋服の青山</t>
    <rPh sb="0" eb="3">
      <t>イヌボウザキ</t>
    </rPh>
    <rPh sb="3" eb="5">
      <t>ホウメン</t>
    </rPh>
    <rPh sb="8" eb="9">
      <t>ヒダリ</t>
    </rPh>
    <rPh sb="10" eb="12">
      <t>ヨウフク</t>
    </rPh>
    <rPh sb="13" eb="15">
      <t>アオヤマ</t>
    </rPh>
    <phoneticPr fontId="7"/>
  </si>
  <si>
    <t>S「大洗サンビーチ入口」</t>
    <rPh sb="2" eb="4">
      <t>オオアライ</t>
    </rPh>
    <rPh sb="9" eb="10">
      <t>イ</t>
    </rPh>
    <rPh sb="10" eb="11">
      <t>クチ</t>
    </rPh>
    <phoneticPr fontId="7"/>
  </si>
  <si>
    <t>多賀駅方面　
233km付近「諏訪五差路」を直進してR6に合流　</t>
    <rPh sb="0" eb="2">
      <t>タガ</t>
    </rPh>
    <rPh sb="2" eb="3">
      <t>エキ</t>
    </rPh>
    <rPh sb="3" eb="5">
      <t>ホウメン</t>
    </rPh>
    <rPh sb="12" eb="14">
      <t>フキン</t>
    </rPh>
    <rPh sb="15" eb="17">
      <t>スワ</t>
    </rPh>
    <rPh sb="17" eb="18">
      <t>ゴ</t>
    </rPh>
    <rPh sb="18" eb="19">
      <t>サ</t>
    </rPh>
    <rPh sb="19" eb="20">
      <t>ロ</t>
    </rPh>
    <rPh sb="22" eb="24">
      <t>チョクシン</t>
    </rPh>
    <rPh sb="29" eb="31">
      <t>ゴウリュウ</t>
    </rPh>
    <phoneticPr fontId="7"/>
  </si>
  <si>
    <t>S</t>
    <phoneticPr fontId="7"/>
  </si>
  <si>
    <t>那須岳、大丸温泉方面</t>
    <rPh sb="0" eb="2">
      <t>ナス</t>
    </rPh>
    <rPh sb="2" eb="3">
      <t>ダケ</t>
    </rPh>
    <rPh sb="4" eb="6">
      <t>ダイマル</t>
    </rPh>
    <rPh sb="6" eb="8">
      <t>オンセン</t>
    </rPh>
    <rPh sb="8" eb="10">
      <t>ホウメン</t>
    </rPh>
    <phoneticPr fontId="7"/>
  </si>
  <si>
    <t>Y左直進</t>
    <rPh sb="1" eb="2">
      <t>ヒダリ</t>
    </rPh>
    <rPh sb="2" eb="4">
      <t>チョクシン</t>
    </rPh>
    <phoneticPr fontId="7"/>
  </si>
  <si>
    <t>S「風返し峠」</t>
    <rPh sb="2" eb="3">
      <t>カゼ</t>
    </rPh>
    <rPh sb="3" eb="4">
      <t>カエ</t>
    </rPh>
    <rPh sb="5" eb="6">
      <t>トウゲ</t>
    </rPh>
    <phoneticPr fontId="7"/>
  </si>
  <si>
    <t>K150</t>
    <phoneticPr fontId="7"/>
  </si>
  <si>
    <t>桜川、筑波山方面</t>
    <rPh sb="0" eb="2">
      <t>サクラガワ</t>
    </rPh>
    <rPh sb="3" eb="6">
      <t>ツクバサン</t>
    </rPh>
    <rPh sb="6" eb="8">
      <t>ホウメン</t>
    </rPh>
    <phoneticPr fontId="7"/>
  </si>
  <si>
    <t>K8、R464、K8</t>
  </si>
  <si>
    <t>参考ルートラボ</t>
    <rPh sb="0" eb="2">
      <t>サンコウ</t>
    </rPh>
    <phoneticPr fontId="11"/>
  </si>
  <si>
    <t>前半</t>
    <rPh sb="0" eb="2">
      <t>ゼンハン</t>
    </rPh>
    <phoneticPr fontId="11"/>
  </si>
  <si>
    <t>後半</t>
    <rPh sb="0" eb="2">
      <t>コウハン</t>
    </rPh>
    <phoneticPr fontId="11"/>
  </si>
  <si>
    <t>ゴール後</t>
    <rPh sb="3" eb="4">
      <t>ゴ</t>
    </rPh>
    <phoneticPr fontId="7"/>
  </si>
  <si>
    <t>S「福原西」</t>
    <rPh sb="2" eb="4">
      <t>フクハラ</t>
    </rPh>
    <rPh sb="4" eb="5">
      <t>ニシ</t>
    </rPh>
    <phoneticPr fontId="7"/>
  </si>
  <si>
    <t>http://yahoo.jp/EJc4MI</t>
    <phoneticPr fontId="7"/>
  </si>
  <si>
    <t>http://yahoo.jp/jfGy_O</t>
    <phoneticPr fontId="7"/>
  </si>
  <si>
    <t>BRM520那須600（2017）</t>
    <rPh sb="6" eb="8">
      <t>ナス</t>
    </rPh>
    <phoneticPr fontId="1"/>
  </si>
  <si>
    <t>鹿嶋方面
この先の銚子大橋は路肩狭く危ないため、右側の歩行者・自転車道の通行を推奨</t>
    <rPh sb="0" eb="2">
      <t>カシマ</t>
    </rPh>
    <rPh sb="2" eb="4">
      <t>ホウメン</t>
    </rPh>
    <rPh sb="7" eb="8">
      <t>サキ</t>
    </rPh>
    <rPh sb="9" eb="11">
      <t>チョウシ</t>
    </rPh>
    <rPh sb="11" eb="13">
      <t>オオハシ</t>
    </rPh>
    <rPh sb="14" eb="16">
      <t>ロカタ</t>
    </rPh>
    <rPh sb="16" eb="17">
      <t>セマ</t>
    </rPh>
    <rPh sb="18" eb="19">
      <t>アブ</t>
    </rPh>
    <rPh sb="24" eb="25">
      <t>ミギ</t>
    </rPh>
    <rPh sb="25" eb="26">
      <t>ガワ</t>
    </rPh>
    <rPh sb="27" eb="30">
      <t>ホコウシャ</t>
    </rPh>
    <rPh sb="31" eb="33">
      <t>ジテン</t>
    </rPh>
    <rPh sb="33" eb="35">
      <t>シャドウ</t>
    </rPh>
    <rPh sb="36" eb="38">
      <t>ツウコウ</t>
    </rPh>
    <rPh sb="39" eb="41">
      <t>スイショウ</t>
    </rPh>
    <phoneticPr fontId="7"/>
  </si>
  <si>
    <t>この手前のコンビニの裏からもPC2へ入れます</t>
    <rPh sb="2" eb="4">
      <t>テマエ</t>
    </rPh>
    <rPh sb="10" eb="11">
      <t>ウラ</t>
    </rPh>
    <rPh sb="18" eb="19">
      <t>ハイ</t>
    </rPh>
    <phoneticPr fontId="7"/>
  </si>
  <si>
    <t>K56、K20</t>
  </si>
  <si>
    <t>S「大島」</t>
    <rPh sb="2" eb="4">
      <t>オオシマ</t>
    </rPh>
    <phoneticPr fontId="7"/>
  </si>
  <si>
    <t>K71</t>
    <phoneticPr fontId="7"/>
  </si>
  <si>
    <t>PC4　ファミリーマート
　　　　いわき錦町江栗店</t>
    <rPh sb="20" eb="21">
      <t>ニシキ</t>
    </rPh>
    <rPh sb="21" eb="22">
      <t>マチ</t>
    </rPh>
    <rPh sb="22" eb="23">
      <t>エ</t>
    </rPh>
    <rPh sb="23" eb="24">
      <t>クリ</t>
    </rPh>
    <rPh sb="24" eb="25">
      <t>ミセ</t>
    </rPh>
    <phoneticPr fontId="7"/>
  </si>
  <si>
    <t>田人、沼部方面</t>
    <rPh sb="0" eb="1">
      <t>タ</t>
    </rPh>
    <rPh sb="1" eb="2">
      <t>ヒト</t>
    </rPh>
    <rPh sb="3" eb="5">
      <t>ヌマベ</t>
    </rPh>
    <rPh sb="5" eb="7">
      <t>ホウメン</t>
    </rPh>
    <phoneticPr fontId="7"/>
  </si>
  <si>
    <t>K10</t>
    <phoneticPr fontId="7"/>
  </si>
  <si>
    <t>K20</t>
    <phoneticPr fontId="7"/>
  </si>
  <si>
    <t>Y右</t>
    <rPh sb="1" eb="2">
      <t>ミギ</t>
    </rPh>
    <phoneticPr fontId="7"/>
  </si>
  <si>
    <t>植田方面　　正面：つり具波平</t>
    <rPh sb="0" eb="2">
      <t>ウエダ</t>
    </rPh>
    <rPh sb="2" eb="4">
      <t>ホウメン</t>
    </rPh>
    <rPh sb="6" eb="8">
      <t>ショウメン</t>
    </rPh>
    <rPh sb="11" eb="12">
      <t>グ</t>
    </rPh>
    <rPh sb="12" eb="13">
      <t>ナミ</t>
    </rPh>
    <rPh sb="13" eb="14">
      <t>ヘイ</t>
    </rPh>
    <phoneticPr fontId="7"/>
  </si>
  <si>
    <t>石川、遠野方面　　左前方：マクドナルド</t>
    <rPh sb="0" eb="2">
      <t>イシカワ</t>
    </rPh>
    <rPh sb="3" eb="4">
      <t>トオ</t>
    </rPh>
    <rPh sb="4" eb="5">
      <t>ノ</t>
    </rPh>
    <rPh sb="5" eb="7">
      <t>ホウメン</t>
    </rPh>
    <rPh sb="9" eb="10">
      <t>ヒダリ</t>
    </rPh>
    <rPh sb="10" eb="12">
      <t>ゼンポウ</t>
    </rPh>
    <phoneticPr fontId="7"/>
  </si>
  <si>
    <t>石川、遠野方面</t>
    <rPh sb="0" eb="2">
      <t>イシカワ</t>
    </rPh>
    <rPh sb="3" eb="5">
      <t>トオノ</t>
    </rPh>
    <rPh sb="5" eb="7">
      <t>ホウメン</t>
    </rPh>
    <phoneticPr fontId="7"/>
  </si>
  <si>
    <t>K14、R349、
K14</t>
    <phoneticPr fontId="1"/>
  </si>
  <si>
    <t>石川方面　　　御斉所街道</t>
    <rPh sb="0" eb="2">
      <t>イシカワ</t>
    </rPh>
    <rPh sb="2" eb="4">
      <t>ホウメン</t>
    </rPh>
    <rPh sb="7" eb="8">
      <t>オン</t>
    </rPh>
    <rPh sb="8" eb="10">
      <t>サイショ</t>
    </rPh>
    <rPh sb="10" eb="12">
      <t>カイドウ</t>
    </rPh>
    <phoneticPr fontId="7"/>
  </si>
  <si>
    <t>左手前：遠藤整体治療院</t>
    <rPh sb="0" eb="1">
      <t>ヒダリ</t>
    </rPh>
    <rPh sb="1" eb="3">
      <t>テマエ</t>
    </rPh>
    <rPh sb="4" eb="6">
      <t>エンドウ</t>
    </rPh>
    <rPh sb="6" eb="8">
      <t>セイタイ</t>
    </rPh>
    <rPh sb="8" eb="10">
      <t>チリョウ</t>
    </rPh>
    <rPh sb="10" eb="11">
      <t>イン</t>
    </rPh>
    <phoneticPr fontId="7"/>
  </si>
  <si>
    <t>筑波山方面
二輪通行禁止（自転車は軽車両なのでOK）</t>
    <rPh sb="0" eb="3">
      <t>ツクバサン</t>
    </rPh>
    <rPh sb="3" eb="5">
      <t>ホウメン</t>
    </rPh>
    <rPh sb="6" eb="8">
      <t>ニリン</t>
    </rPh>
    <rPh sb="8" eb="10">
      <t>ツウコウ</t>
    </rPh>
    <rPh sb="10" eb="12">
      <t>キンシ</t>
    </rPh>
    <rPh sb="13" eb="16">
      <t>ジテンシャ</t>
    </rPh>
    <rPh sb="17" eb="18">
      <t>ケイ</t>
    </rPh>
    <rPh sb="18" eb="20">
      <t>シャリョウ</t>
    </rPh>
    <phoneticPr fontId="7"/>
  </si>
  <si>
    <r>
      <t>幕張メッセ方面　</t>
    </r>
    <r>
      <rPr>
        <sz val="10"/>
        <rFont val="ＭＳ Ｐゴシック"/>
        <family val="3"/>
        <charset val="128"/>
      </rPr>
      <t>左前viva home</t>
    </r>
    <rPh sb="0" eb="2">
      <t>マクハリ</t>
    </rPh>
    <rPh sb="5" eb="7">
      <t>ホウメン</t>
    </rPh>
    <rPh sb="8" eb="10">
      <t>ヒダリマエ</t>
    </rPh>
    <phoneticPr fontId="1"/>
  </si>
  <si>
    <t>大洗港方面
ルートラボ等の地図では「夏海ＩＣ入口」という交差点名ですが、実際の信号表示は「大洗サンビーチ入口」です</t>
    <rPh sb="0" eb="2">
      <t>オオアライ</t>
    </rPh>
    <rPh sb="2" eb="3">
      <t>ミナト</t>
    </rPh>
    <rPh sb="3" eb="5">
      <t>ホウメン</t>
    </rPh>
    <rPh sb="11" eb="12">
      <t>トウ</t>
    </rPh>
    <rPh sb="13" eb="15">
      <t>チズ</t>
    </rPh>
    <rPh sb="28" eb="31">
      <t>コウサテン</t>
    </rPh>
    <rPh sb="31" eb="32">
      <t>ナ</t>
    </rPh>
    <rPh sb="36" eb="38">
      <t>ジッサイ</t>
    </rPh>
    <rPh sb="39" eb="41">
      <t>シンゴウ</t>
    </rPh>
    <rPh sb="41" eb="43">
      <t>ヒョウジ</t>
    </rPh>
    <rPh sb="45" eb="47">
      <t>オオアライ</t>
    </rPh>
    <rPh sb="52" eb="54">
      <t>イリグチ</t>
    </rPh>
    <phoneticPr fontId="7"/>
  </si>
  <si>
    <t>ルートラボ等の地図では「八幡町」という交差点名ですが、実際の信号表示は消えています</t>
    <rPh sb="5" eb="6">
      <t>トウ</t>
    </rPh>
    <rPh sb="7" eb="9">
      <t>チズ</t>
    </rPh>
    <rPh sb="12" eb="14">
      <t>ハチマン</t>
    </rPh>
    <rPh sb="14" eb="15">
      <t>マチ</t>
    </rPh>
    <rPh sb="19" eb="22">
      <t>コウサテン</t>
    </rPh>
    <rPh sb="22" eb="23">
      <t>ナ</t>
    </rPh>
    <rPh sb="27" eb="29">
      <t>ジッサイ</t>
    </rPh>
    <rPh sb="30" eb="32">
      <t>シンゴウ</t>
    </rPh>
    <rPh sb="32" eb="34">
      <t>ヒョウジ</t>
    </rPh>
    <rPh sb="35" eb="36">
      <t>ケ</t>
    </rPh>
    <phoneticPr fontId="7"/>
  </si>
  <si>
    <t>那須烏山、喜連川方面
地図表示は「下河戸」ですが、実際の信号表示は「曽根田」となっています</t>
    <rPh sb="0" eb="2">
      <t>ナス</t>
    </rPh>
    <rPh sb="2" eb="4">
      <t>カラスヤマ</t>
    </rPh>
    <rPh sb="5" eb="8">
      <t>キツレガワ</t>
    </rPh>
    <rPh sb="8" eb="10">
      <t>ホウメン</t>
    </rPh>
    <rPh sb="11" eb="13">
      <t>チズ</t>
    </rPh>
    <rPh sb="13" eb="15">
      <t>ヒョウジ</t>
    </rPh>
    <rPh sb="17" eb="18">
      <t>シタ</t>
    </rPh>
    <rPh sb="18" eb="19">
      <t>カワ</t>
    </rPh>
    <rPh sb="19" eb="20">
      <t>ト</t>
    </rPh>
    <rPh sb="25" eb="27">
      <t>ジッサイ</t>
    </rPh>
    <rPh sb="28" eb="30">
      <t>シンゴウ</t>
    </rPh>
    <rPh sb="30" eb="32">
      <t>ヒョウジ</t>
    </rPh>
    <rPh sb="34" eb="36">
      <t>ソネ</t>
    </rPh>
    <rPh sb="36" eb="37">
      <t>タ</t>
    </rPh>
    <phoneticPr fontId="7"/>
  </si>
  <si>
    <t>S「曽根田」</t>
    <rPh sb="2" eb="4">
      <t>ソネ</t>
    </rPh>
    <rPh sb="4" eb="5">
      <t>タ</t>
    </rPh>
    <phoneticPr fontId="7"/>
  </si>
  <si>
    <t>5/21 23:30までにゴール受付でブルベカードとレシートを提出してください</t>
    <rPh sb="16" eb="18">
      <t>ウケツケ</t>
    </rPh>
    <rPh sb="31" eb="33">
      <t>テイシュツ</t>
    </rPh>
    <phoneticPr fontId="8"/>
  </si>
  <si>
    <t>OPEN 23:12 - CLOSE 21/18:18</t>
    <phoneticPr fontId="1"/>
  </si>
  <si>
    <t>OPEN 21/01:18 - CLOSE 21/22:30</t>
    <phoneticPr fontId="1"/>
  </si>
  <si>
    <t>OPEN 21:48 - CLOSE 21/15:30</t>
    <phoneticPr fontId="1"/>
  </si>
  <si>
    <t>OPEN 17:04 - CLOSE 21/05:50</t>
    <phoneticPr fontId="1"/>
  </si>
  <si>
    <t>http://yahoo.jp/vBL3lZ</t>
    <phoneticPr fontId="7"/>
  </si>
  <si>
    <r>
      <rPr>
        <b/>
        <sz val="11"/>
        <rFont val="ＭＳ Ｐゴシック"/>
        <family val="3"/>
        <charset val="128"/>
      </rPr>
      <t>06:30よりウェーブスタート</t>
    </r>
    <r>
      <rPr>
        <sz val="11"/>
        <rFont val="ＭＳ Ｐゴシック"/>
        <family val="3"/>
        <charset val="128"/>
      </rPr>
      <t xml:space="preserve">
公園を出て押ボタン信号渡り右方向へ</t>
    </r>
    <rPh sb="16" eb="18">
      <t>コウエン</t>
    </rPh>
    <rPh sb="19" eb="20">
      <t>デ</t>
    </rPh>
    <rPh sb="21" eb="22">
      <t>オ</t>
    </rPh>
    <rPh sb="25" eb="27">
      <t>シンゴウ</t>
    </rPh>
    <rPh sb="27" eb="28">
      <t>ワタ</t>
    </rPh>
    <rPh sb="29" eb="30">
      <t>ミギ</t>
    </rPh>
    <rPh sb="30" eb="32">
      <t>ホウコウ</t>
    </rPh>
    <phoneticPr fontId="1"/>
  </si>
  <si>
    <t>OPEN 14:49 - CLOSE 21/01:02</t>
    <phoneticPr fontId="1"/>
  </si>
  <si>
    <t>R118</t>
    <phoneticPr fontId="7"/>
  </si>
  <si>
    <t>S</t>
    <phoneticPr fontId="7"/>
  </si>
  <si>
    <t>S「諏訪五差路」</t>
    <phoneticPr fontId="12"/>
  </si>
  <si>
    <t>R6</t>
    <phoneticPr fontId="12"/>
  </si>
  <si>
    <t>多賀駅方面</t>
    <rPh sb="0" eb="2">
      <t>タガ</t>
    </rPh>
    <rPh sb="2" eb="3">
      <t>エキ</t>
    </rPh>
    <rPh sb="3" eb="5">
      <t>ホウメン</t>
    </rPh>
    <phoneticPr fontId="7"/>
  </si>
  <si>
    <t>右前方に直進してR6に合流</t>
    <rPh sb="0" eb="1">
      <t>ミギ</t>
    </rPh>
    <rPh sb="1" eb="3">
      <t>ゼンポウ</t>
    </rPh>
    <phoneticPr fontId="12"/>
  </si>
  <si>
    <t>K10、R294</t>
    <phoneticPr fontId="7"/>
  </si>
  <si>
    <t>K10</t>
    <phoneticPr fontId="7"/>
  </si>
  <si>
    <t>PC6　セブンイレブン
　　　　那須烏山中央店</t>
    <rPh sb="16" eb="18">
      <t>ナス</t>
    </rPh>
    <rPh sb="18" eb="20">
      <t>カラスヤマ</t>
    </rPh>
    <rPh sb="20" eb="22">
      <t>チュウオウ</t>
    </rPh>
    <rPh sb="22" eb="23">
      <t>ミセ</t>
    </rPh>
    <phoneticPr fontId="7"/>
  </si>
  <si>
    <t>OPEN 20：30 - 21/12:54</t>
    <phoneticPr fontId="1"/>
  </si>
  <si>
    <t>正面「蘇我方面」看板　　JR高架潜る</t>
    <rPh sb="0" eb="2">
      <t>ショウメン</t>
    </rPh>
    <rPh sb="3" eb="5">
      <t>ソガ</t>
    </rPh>
    <rPh sb="5" eb="7">
      <t>ホウメン</t>
    </rPh>
    <rPh sb="8" eb="10">
      <t>カンバン</t>
    </rPh>
    <rPh sb="14" eb="16">
      <t>コウカ</t>
    </rPh>
    <phoneticPr fontId="1"/>
  </si>
  <si>
    <t>五差路右前方</t>
    <rPh sb="0" eb="1">
      <t>ゴ</t>
    </rPh>
    <rPh sb="1" eb="2">
      <t>サ</t>
    </rPh>
    <rPh sb="2" eb="3">
      <t>ロ</t>
    </rPh>
    <rPh sb="3" eb="4">
      <t>ミギ</t>
    </rPh>
    <rPh sb="4" eb="6">
      <t>ゼンポウ</t>
    </rPh>
    <phoneticPr fontId="12"/>
  </si>
  <si>
    <t>Ver1.11 (2017/5/9)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</si>
</sst>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10"/>
      <name val="Arial"/>
      <family val="2"/>
    </font>
    <font>
      <sz val="10"/>
      <name val="ＭＳ Ｐゴシック"/>
      <family val="3"/>
      <charset val="128"/>
    </font>
    <font>
      <b/>
      <sz val="11"/>
      <name val="ＭＳ Ｐゴシック"/>
      <family val="3"/>
      <charset val="128"/>
    </font>
    <font>
      <sz val="6"/>
      <name val="ＭＳ Ｐゴシック"/>
      <family val="3"/>
      <charset val="128"/>
    </font>
    <font>
      <sz val="12"/>
      <color indexed="8"/>
      <name val="Meiryo UI"/>
      <family val="3"/>
      <charset val="128"/>
    </font>
    <font>
      <sz val="11"/>
      <name val="ＭＳ Ｐゴシック"/>
      <family val="3"/>
      <charset val="128"/>
    </font>
    <font>
      <b/>
      <sz val="11"/>
      <color indexed="10"/>
      <name val="ＭＳ Ｐゴシック"/>
      <family val="3"/>
      <charset val="128"/>
    </font>
    <font>
      <sz val="11"/>
      <color indexed="20"/>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0.5"/>
      <name val="ＭＳ Ｐゴシック"/>
      <family val="3"/>
      <charset val="128"/>
      <scheme val="minor"/>
    </font>
    <font>
      <sz val="11"/>
      <color indexed="8"/>
      <name val="ＭＳ Ｐゴシック"/>
      <family val="3"/>
      <charset val="128"/>
      <scheme val="minor"/>
    </font>
    <font>
      <b/>
      <sz val="10"/>
      <color rgb="FFFF0000"/>
      <name val="ＭＳ Ｐゴシック"/>
      <family val="3"/>
      <charset val="128"/>
      <scheme val="minor"/>
    </font>
    <font>
      <b/>
      <sz val="11"/>
      <color rgb="FFFF0000"/>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3">
    <xf numFmtId="0" fontId="0" fillId="0" borderId="0">
      <alignment vertical="center"/>
    </xf>
    <xf numFmtId="0" fontId="14" fillId="0" borderId="0" applyNumberFormat="0" applyFill="0" applyBorder="0" applyAlignment="0" applyProtection="0">
      <alignment vertical="center"/>
    </xf>
    <xf numFmtId="0" fontId="4" fillId="0" borderId="0"/>
  </cellStyleXfs>
  <cellXfs count="80">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horizontal="left" vertical="center"/>
    </xf>
    <xf numFmtId="0" fontId="16" fillId="0" borderId="1" xfId="0" applyFont="1" applyBorder="1" applyAlignment="1">
      <alignment horizontal="left" vertical="center" wrapText="1"/>
    </xf>
    <xf numFmtId="0" fontId="15" fillId="0" borderId="0" xfId="0" applyFont="1">
      <alignment vertical="center"/>
    </xf>
    <xf numFmtId="0" fontId="16" fillId="2" borderId="1" xfId="0" applyFont="1" applyFill="1" applyBorder="1" applyAlignment="1">
      <alignment horizontal="left" vertical="center" wrapText="1"/>
    </xf>
    <xf numFmtId="0" fontId="16" fillId="0" borderId="0" xfId="0" applyFont="1">
      <alignment vertical="center"/>
    </xf>
    <xf numFmtId="0" fontId="0" fillId="3" borderId="1" xfId="0" applyFill="1" applyBorder="1">
      <alignment vertical="center"/>
    </xf>
    <xf numFmtId="0" fontId="16" fillId="3" borderId="1" xfId="0" applyFont="1" applyFill="1" applyBorder="1" applyAlignment="1">
      <alignment horizontal="center" vertical="center"/>
    </xf>
    <xf numFmtId="0" fontId="0" fillId="3" borderId="1" xfId="0" applyFill="1" applyBorder="1" applyAlignment="1">
      <alignment horizontal="center" vertical="center"/>
    </xf>
    <xf numFmtId="0" fontId="4" fillId="0" borderId="0" xfId="2" applyFont="1" applyAlignment="1">
      <alignment vertical="center"/>
    </xf>
    <xf numFmtId="0" fontId="5" fillId="0" borderId="0" xfId="2" applyFont="1" applyBorder="1" applyAlignment="1">
      <alignment horizontal="left" vertical="center"/>
    </xf>
    <xf numFmtId="0" fontId="5" fillId="0" borderId="0" xfId="2" applyFont="1" applyBorder="1" applyAlignment="1">
      <alignment vertical="center"/>
    </xf>
    <xf numFmtId="0" fontId="0" fillId="0" borderId="0" xfId="0" applyFont="1">
      <alignment vertical="center"/>
    </xf>
    <xf numFmtId="176" fontId="16" fillId="2" borderId="1" xfId="0" applyNumberFormat="1" applyFont="1" applyFill="1" applyBorder="1">
      <alignment vertical="center"/>
    </xf>
    <xf numFmtId="0" fontId="16" fillId="2" borderId="1" xfId="0" applyFont="1" applyFill="1" applyBorder="1" applyAlignment="1">
      <alignment horizontal="center" vertical="center"/>
    </xf>
    <xf numFmtId="0" fontId="17" fillId="2" borderId="1" xfId="0" applyFont="1" applyFill="1" applyBorder="1" applyAlignment="1">
      <alignment horizontal="left" vertical="center" wrapText="1"/>
    </xf>
    <xf numFmtId="0" fontId="16" fillId="0" borderId="1" xfId="0" applyFont="1" applyBorder="1">
      <alignment vertical="center"/>
    </xf>
    <xf numFmtId="176" fontId="16" fillId="0" borderId="1" xfId="0" applyNumberFormat="1" applyFont="1" applyBorder="1">
      <alignment vertical="center"/>
    </xf>
    <xf numFmtId="0" fontId="16" fillId="0" borderId="1" xfId="0" applyFont="1" applyBorder="1" applyAlignment="1">
      <alignment horizontal="center" vertical="center"/>
    </xf>
    <xf numFmtId="0" fontId="16" fillId="2" borderId="1" xfId="0" applyFont="1" applyFill="1" applyBorder="1">
      <alignment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1" xfId="0" applyFont="1" applyBorder="1" applyAlignment="1">
      <alignment horizontal="left" vertical="center"/>
    </xf>
    <xf numFmtId="0" fontId="16"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15" fillId="0" borderId="0" xfId="0" applyFont="1" applyAlignment="1">
      <alignment horizontal="right" vertical="center"/>
    </xf>
    <xf numFmtId="176" fontId="16" fillId="0" borderId="2" xfId="0" applyNumberFormat="1" applyFont="1" applyBorder="1">
      <alignment vertical="center"/>
    </xf>
    <xf numFmtId="0" fontId="16" fillId="0" borderId="2" xfId="0" applyFont="1" applyBorder="1" applyAlignment="1">
      <alignment horizontal="left" vertical="center" wrapText="1"/>
    </xf>
    <xf numFmtId="176" fontId="16" fillId="0" borderId="3" xfId="0" applyNumberFormat="1" applyFont="1" applyBorder="1">
      <alignment vertical="center"/>
    </xf>
    <xf numFmtId="0" fontId="15" fillId="4" borderId="0" xfId="0" applyFont="1" applyFill="1">
      <alignment vertical="center"/>
    </xf>
    <xf numFmtId="0" fontId="2" fillId="0" borderId="1" xfId="0" applyFont="1" applyBorder="1" applyAlignment="1">
      <alignment horizontal="left" vertical="center"/>
    </xf>
    <xf numFmtId="176" fontId="16" fillId="0" borderId="4" xfId="0" applyNumberFormat="1" applyFont="1" applyFill="1" applyBorder="1">
      <alignment vertical="center"/>
    </xf>
    <xf numFmtId="0" fontId="16" fillId="0" borderId="3" xfId="0" applyFont="1" applyBorder="1" applyAlignment="1">
      <alignment horizontal="left" vertical="center"/>
    </xf>
    <xf numFmtId="0" fontId="16" fillId="0" borderId="3"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left" vertical="center" wrapText="1"/>
    </xf>
    <xf numFmtId="0" fontId="19" fillId="0" borderId="1" xfId="0" applyFont="1" applyBorder="1" applyAlignment="1">
      <alignment horizontal="center" vertical="center"/>
    </xf>
    <xf numFmtId="0" fontId="16" fillId="0" borderId="2" xfId="0" applyFont="1" applyBorder="1" applyAlignment="1">
      <alignment horizontal="left" vertical="center"/>
    </xf>
    <xf numFmtId="0" fontId="16" fillId="0" borderId="1" xfId="0" applyFont="1" applyBorder="1" applyAlignment="1">
      <alignment horizontal="left" vertical="center" shrinkToFit="1"/>
    </xf>
    <xf numFmtId="0" fontId="14" fillId="0" borderId="0" xfId="1" applyAlignment="1">
      <alignment horizontal="left" vertical="center"/>
    </xf>
    <xf numFmtId="0" fontId="16" fillId="0" borderId="1" xfId="0" applyFont="1" applyBorder="1" applyAlignment="1">
      <alignment horizontal="center" vertical="center" wrapText="1"/>
    </xf>
    <xf numFmtId="0" fontId="16" fillId="0" borderId="2" xfId="0" applyFont="1" applyBorder="1">
      <alignment vertical="center"/>
    </xf>
    <xf numFmtId="0" fontId="16" fillId="0" borderId="3" xfId="0" applyFont="1" applyBorder="1">
      <alignment vertical="center"/>
    </xf>
    <xf numFmtId="176" fontId="16" fillId="4" borderId="1" xfId="0" applyNumberFormat="1" applyFont="1" applyFill="1" applyBorder="1">
      <alignment vertical="center"/>
    </xf>
    <xf numFmtId="0" fontId="16" fillId="2" borderId="3" xfId="0" applyFont="1" applyFill="1" applyBorder="1" applyAlignment="1">
      <alignment vertical="center" wrapText="1"/>
    </xf>
    <xf numFmtId="0" fontId="16" fillId="0" borderId="1" xfId="0" applyFont="1" applyBorder="1" applyAlignment="1">
      <alignment horizontal="center" vertical="center" shrinkToFit="1"/>
    </xf>
    <xf numFmtId="176" fontId="16" fillId="0" borderId="0" xfId="0" applyNumberFormat="1" applyFont="1" applyAlignment="1">
      <alignment horizontal="right" vertical="center"/>
    </xf>
    <xf numFmtId="176" fontId="16" fillId="0" borderId="1" xfId="0" applyNumberFormat="1" applyFont="1" applyBorder="1" applyAlignment="1">
      <alignment horizontal="right" vertical="center"/>
    </xf>
    <xf numFmtId="176" fontId="16" fillId="2" borderId="1" xfId="0" applyNumberFormat="1" applyFont="1" applyFill="1" applyBorder="1" applyAlignment="1">
      <alignment horizontal="right" vertical="center"/>
    </xf>
    <xf numFmtId="0" fontId="16" fillId="4" borderId="0" xfId="0" applyFont="1" applyFill="1" applyBorder="1">
      <alignment vertical="center"/>
    </xf>
    <xf numFmtId="0" fontId="16" fillId="4" borderId="0" xfId="0" applyFont="1" applyFill="1" applyBorder="1" applyAlignment="1">
      <alignment vertical="center" wrapText="1"/>
    </xf>
    <xf numFmtId="0" fontId="16" fillId="4" borderId="0" xfId="0" applyFont="1" applyFill="1" applyBorder="1" applyAlignment="1">
      <alignment horizontal="center" vertical="center"/>
    </xf>
    <xf numFmtId="0" fontId="20" fillId="0" borderId="0" xfId="0" applyFont="1">
      <alignment vertical="center"/>
    </xf>
    <xf numFmtId="0" fontId="20" fillId="0" borderId="0" xfId="0" applyFont="1" applyAlignment="1">
      <alignment horizontal="center" vertical="center"/>
    </xf>
    <xf numFmtId="0" fontId="20" fillId="0" borderId="0" xfId="0" applyFont="1" applyAlignment="1">
      <alignment horizontal="left" vertical="center"/>
    </xf>
    <xf numFmtId="0" fontId="16" fillId="2" borderId="5" xfId="0" applyFont="1" applyFill="1" applyBorder="1" applyAlignment="1">
      <alignment horizontal="center" vertical="center"/>
    </xf>
    <xf numFmtId="0" fontId="21" fillId="2" borderId="1" xfId="0" applyFont="1" applyFill="1" applyBorder="1" applyAlignment="1">
      <alignment horizontal="left" vertical="center"/>
    </xf>
    <xf numFmtId="0" fontId="16" fillId="2" borderId="1" xfId="0" applyFont="1" applyFill="1" applyBorder="1" applyAlignment="1">
      <alignment horizontal="center" vertical="center" wrapText="1"/>
    </xf>
    <xf numFmtId="0" fontId="16" fillId="0" borderId="1" xfId="0" applyFont="1" applyBorder="1" applyAlignment="1">
      <alignment vertical="center" shrinkToFit="1"/>
    </xf>
    <xf numFmtId="176" fontId="0" fillId="0" borderId="0" xfId="0" applyNumberFormat="1">
      <alignment vertical="center"/>
    </xf>
    <xf numFmtId="176" fontId="15" fillId="0" borderId="0" xfId="0" applyNumberFormat="1" applyFont="1">
      <alignment vertical="center"/>
    </xf>
    <xf numFmtId="0" fontId="14" fillId="0" borderId="0" xfId="1">
      <alignment vertical="center"/>
    </xf>
    <xf numFmtId="0" fontId="17" fillId="4" borderId="0" xfId="0" applyFont="1" applyFill="1">
      <alignment vertical="center"/>
    </xf>
    <xf numFmtId="0" fontId="15" fillId="0" borderId="1" xfId="0" applyFont="1" applyBorder="1" applyAlignment="1">
      <alignment horizontal="left" vertical="center"/>
    </xf>
    <xf numFmtId="176" fontId="15" fillId="4" borderId="1" xfId="0" applyNumberFormat="1" applyFont="1" applyFill="1" applyBorder="1">
      <alignment vertical="center"/>
    </xf>
    <xf numFmtId="176" fontId="15" fillId="0" borderId="1" xfId="0" applyNumberFormat="1" applyFont="1" applyBorder="1">
      <alignment vertical="center"/>
    </xf>
    <xf numFmtId="0" fontId="15" fillId="0" borderId="1" xfId="0" applyFont="1" applyBorder="1" applyAlignment="1">
      <alignment horizontal="center" vertical="center"/>
    </xf>
    <xf numFmtId="0" fontId="15" fillId="0" borderId="1" xfId="0" applyFont="1" applyBorder="1">
      <alignment vertical="center"/>
    </xf>
    <xf numFmtId="0" fontId="15" fillId="2" borderId="1" xfId="0" applyFont="1" applyFill="1" applyBorder="1">
      <alignment vertical="center"/>
    </xf>
    <xf numFmtId="0" fontId="15" fillId="0" borderId="3" xfId="0" applyFont="1" applyBorder="1">
      <alignment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shrinkToFit="1"/>
    </xf>
    <xf numFmtId="0" fontId="15" fillId="0" borderId="1" xfId="0" applyFont="1" applyBorder="1" applyAlignment="1">
      <alignment horizontal="center" vertical="center" wrapText="1"/>
    </xf>
    <xf numFmtId="176" fontId="15" fillId="2" borderId="1" xfId="0" applyNumberFormat="1" applyFont="1" applyFill="1" applyBorder="1">
      <alignment vertical="center"/>
    </xf>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center"/>
    </xf>
    <xf numFmtId="0" fontId="22" fillId="2" borderId="1" xfId="0" applyFont="1" applyFill="1" applyBorder="1" applyAlignment="1">
      <alignment horizontal="left" vertical="center" wrapText="1"/>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1215390</xdr:colOff>
      <xdr:row>7</xdr:row>
      <xdr:rowOff>38099</xdr:rowOff>
    </xdr:from>
    <xdr:to>
      <xdr:col>6</xdr:col>
      <xdr:colOff>1459230</xdr:colOff>
      <xdr:row>7</xdr:row>
      <xdr:rowOff>171450</xdr:rowOff>
    </xdr:to>
    <xdr:sp macro="" textlink="">
      <xdr:nvSpPr>
        <xdr:cNvPr id="3" name="右矢印 2">
          <a:extLst>
            <a:ext uri="{FF2B5EF4-FFF2-40B4-BE49-F238E27FC236}">
              <a16:creationId xmlns:a16="http://schemas.microsoft.com/office/drawing/2014/main" id="{7ECB4E68-1CDE-4EA6-8C88-2DEFCA003D8A}"/>
            </a:ext>
          </a:extLst>
        </xdr:cNvPr>
        <xdr:cNvSpPr/>
      </xdr:nvSpPr>
      <xdr:spPr>
        <a:xfrm>
          <a:off x="6162675" y="1828799"/>
          <a:ext cx="266700" cy="13335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1215390</xdr:colOff>
      <xdr:row>7</xdr:row>
      <xdr:rowOff>38099</xdr:rowOff>
    </xdr:from>
    <xdr:to>
      <xdr:col>6</xdr:col>
      <xdr:colOff>1459230</xdr:colOff>
      <xdr:row>7</xdr:row>
      <xdr:rowOff>171450</xdr:rowOff>
    </xdr:to>
    <xdr:sp macro="" textlink="">
      <xdr:nvSpPr>
        <xdr:cNvPr id="2" name="右矢印 2">
          <a:extLst>
            <a:ext uri="{FF2B5EF4-FFF2-40B4-BE49-F238E27FC236}">
              <a16:creationId xmlns:a16="http://schemas.microsoft.com/office/drawing/2014/main" id="{38CD6103-F9E9-46A9-8F20-E4258869A56C}"/>
            </a:ext>
          </a:extLst>
        </xdr:cNvPr>
        <xdr:cNvSpPr/>
      </xdr:nvSpPr>
      <xdr:spPr>
        <a:xfrm>
          <a:off x="5246370" y="1813559"/>
          <a:ext cx="243840" cy="13335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yahoo.jp/vBL3lZ" TargetMode="External"/><Relationship Id="rId2" Type="http://schemas.openxmlformats.org/officeDocument/2006/relationships/hyperlink" Target="http://yahoo.jp/jfGy_O" TargetMode="External"/><Relationship Id="rId1" Type="http://schemas.openxmlformats.org/officeDocument/2006/relationships/hyperlink" Target="http://yahoo.jp/EJc4MI"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yahoo.jp/vBL3lZ" TargetMode="External"/><Relationship Id="rId2" Type="http://schemas.openxmlformats.org/officeDocument/2006/relationships/hyperlink" Target="http://yahoo.jp/jfGy_O" TargetMode="External"/><Relationship Id="rId1" Type="http://schemas.openxmlformats.org/officeDocument/2006/relationships/hyperlink" Target="http://yahoo.jp/EJc4MI"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6"/>
  <sheetViews>
    <sheetView tabSelected="1" zoomScale="85" zoomScaleNormal="85" zoomScaleSheetLayoutView="100" workbookViewId="0">
      <pane xSplit="1" ySplit="4" topLeftCell="B72" activePane="bottomRight" state="frozen"/>
      <selection pane="topRight" activeCell="B1" sqref="B1"/>
      <selection pane="bottomLeft" activeCell="A5" sqref="A5"/>
      <selection pane="bottomRight" activeCell="G86" sqref="G86"/>
    </sheetView>
  </sheetViews>
  <sheetFormatPr defaultRowHeight="18" customHeight="1" x14ac:dyDescent="0.2"/>
  <cols>
    <col min="1" max="1" width="4.44140625" customWidth="1"/>
    <col min="2" max="2" width="6" customWidth="1"/>
    <col min="3" max="3" width="6.88671875" customWidth="1"/>
    <col min="4" max="4" width="22.77734375" customWidth="1"/>
    <col min="5" max="5" width="6.88671875" style="1" customWidth="1"/>
    <col min="6" max="6" width="11.77734375" style="1" customWidth="1"/>
    <col min="7" max="7" width="40.88671875" style="4" customWidth="1"/>
    <col min="9" max="9" width="9.44140625" style="62" customWidth="1"/>
  </cols>
  <sheetData>
    <row r="1" spans="1:10" ht="18" customHeight="1" x14ac:dyDescent="0.2">
      <c r="A1" s="65" t="s">
        <v>240</v>
      </c>
      <c r="B1" s="32"/>
      <c r="C1" s="32"/>
      <c r="D1" s="32"/>
      <c r="G1" s="28" t="s">
        <v>283</v>
      </c>
      <c r="I1" s="62" t="s">
        <v>233</v>
      </c>
    </row>
    <row r="2" spans="1:10" ht="18" customHeight="1" x14ac:dyDescent="0.2">
      <c r="A2" t="s">
        <v>25</v>
      </c>
      <c r="G2" s="42"/>
      <c r="I2" s="62" t="s">
        <v>234</v>
      </c>
      <c r="J2" s="64" t="s">
        <v>268</v>
      </c>
    </row>
    <row r="3" spans="1:10" ht="18" customHeight="1" x14ac:dyDescent="0.2">
      <c r="A3" s="15" t="s">
        <v>26</v>
      </c>
      <c r="I3" s="62" t="s">
        <v>235</v>
      </c>
      <c r="J3" s="64" t="s">
        <v>238</v>
      </c>
    </row>
    <row r="4" spans="1:10" ht="18" customHeight="1" x14ac:dyDescent="0.2">
      <c r="A4" s="9" t="s">
        <v>0</v>
      </c>
      <c r="B4" s="10" t="s">
        <v>1</v>
      </c>
      <c r="C4" s="10" t="s">
        <v>15</v>
      </c>
      <c r="D4" s="11" t="s">
        <v>3</v>
      </c>
      <c r="E4" s="11" t="s">
        <v>2</v>
      </c>
      <c r="F4" s="11" t="s">
        <v>16</v>
      </c>
      <c r="G4" s="11" t="s">
        <v>12</v>
      </c>
      <c r="I4" s="62" t="s">
        <v>236</v>
      </c>
      <c r="J4" s="64" t="s">
        <v>239</v>
      </c>
    </row>
    <row r="5" spans="1:10" ht="34.5" customHeight="1" x14ac:dyDescent="0.2">
      <c r="A5" s="22">
        <v>1</v>
      </c>
      <c r="B5" s="16">
        <v>0</v>
      </c>
      <c r="C5" s="16">
        <v>0</v>
      </c>
      <c r="D5" s="26" t="s">
        <v>27</v>
      </c>
      <c r="E5" s="17" t="s">
        <v>14</v>
      </c>
      <c r="F5" s="17" t="s">
        <v>4</v>
      </c>
      <c r="G5" s="27" t="s">
        <v>269</v>
      </c>
    </row>
    <row r="6" spans="1:10" ht="17.25" customHeight="1" x14ac:dyDescent="0.2">
      <c r="A6" s="2">
        <f>A5+1</f>
        <v>2</v>
      </c>
      <c r="B6" s="20">
        <f>C6-C5</f>
        <v>0.5</v>
      </c>
      <c r="C6" s="20">
        <v>0.5</v>
      </c>
      <c r="D6" s="2" t="s">
        <v>17</v>
      </c>
      <c r="E6" s="3" t="s">
        <v>6</v>
      </c>
      <c r="F6" s="3" t="s">
        <v>4</v>
      </c>
      <c r="G6" s="25" t="s">
        <v>28</v>
      </c>
    </row>
    <row r="7" spans="1:10" ht="17.25" customHeight="1" x14ac:dyDescent="0.2">
      <c r="A7" s="2">
        <f t="shared" ref="A7:A71" si="0">A6+1</f>
        <v>3</v>
      </c>
      <c r="B7" s="20">
        <f t="shared" ref="B7:B71" si="1">C7-C6</f>
        <v>0.7</v>
      </c>
      <c r="C7" s="20">
        <v>1.2</v>
      </c>
      <c r="D7" s="2"/>
      <c r="E7" s="3" t="s">
        <v>7</v>
      </c>
      <c r="F7" s="3" t="s">
        <v>4</v>
      </c>
      <c r="G7" s="25" t="s">
        <v>38</v>
      </c>
    </row>
    <row r="8" spans="1:10" ht="17.25" customHeight="1" x14ac:dyDescent="0.2">
      <c r="A8" s="2">
        <f t="shared" si="0"/>
        <v>4</v>
      </c>
      <c r="B8" s="20">
        <f t="shared" si="1"/>
        <v>0.5</v>
      </c>
      <c r="C8" s="20">
        <v>1.7</v>
      </c>
      <c r="D8" s="2"/>
      <c r="E8" s="3" t="s">
        <v>6</v>
      </c>
      <c r="F8" s="3" t="s">
        <v>4</v>
      </c>
      <c r="G8" s="25" t="s">
        <v>39</v>
      </c>
    </row>
    <row r="9" spans="1:10" ht="17.25" customHeight="1" x14ac:dyDescent="0.2">
      <c r="A9" s="2">
        <f t="shared" si="0"/>
        <v>5</v>
      </c>
      <c r="B9" s="20">
        <f t="shared" si="1"/>
        <v>1.0999999999999999</v>
      </c>
      <c r="C9" s="20">
        <v>2.8</v>
      </c>
      <c r="D9" s="2" t="s">
        <v>17</v>
      </c>
      <c r="E9" s="3" t="s">
        <v>5</v>
      </c>
      <c r="F9" s="3" t="s">
        <v>8</v>
      </c>
      <c r="G9" s="25" t="s">
        <v>258</v>
      </c>
    </row>
    <row r="10" spans="1:10" ht="17.25" customHeight="1" x14ac:dyDescent="0.2">
      <c r="A10" s="19">
        <f t="shared" si="0"/>
        <v>6</v>
      </c>
      <c r="B10" s="20">
        <f t="shared" si="1"/>
        <v>9</v>
      </c>
      <c r="C10" s="20">
        <v>11.8</v>
      </c>
      <c r="D10" s="19" t="s">
        <v>40</v>
      </c>
      <c r="E10" s="21" t="s">
        <v>41</v>
      </c>
      <c r="F10" s="21" t="s">
        <v>4</v>
      </c>
      <c r="G10" s="25"/>
      <c r="H10" s="8"/>
    </row>
    <row r="11" spans="1:10" ht="17.25" customHeight="1" x14ac:dyDescent="0.2">
      <c r="A11" s="19">
        <f t="shared" si="0"/>
        <v>7</v>
      </c>
      <c r="B11" s="20">
        <f t="shared" si="1"/>
        <v>0.39999999999999858</v>
      </c>
      <c r="C11" s="20">
        <v>12.2</v>
      </c>
      <c r="D11" s="19" t="s">
        <v>42</v>
      </c>
      <c r="E11" s="21" t="s">
        <v>5</v>
      </c>
      <c r="F11" s="21" t="s">
        <v>4</v>
      </c>
      <c r="G11" s="25"/>
      <c r="H11" s="8"/>
      <c r="I11" s="63"/>
    </row>
    <row r="12" spans="1:10" ht="17.25" customHeight="1" x14ac:dyDescent="0.2">
      <c r="A12" s="19">
        <f t="shared" si="0"/>
        <v>8</v>
      </c>
      <c r="B12" s="20">
        <f t="shared" ref="B12:B17" si="2">C12-C11</f>
        <v>2</v>
      </c>
      <c r="C12" s="20">
        <v>14.2</v>
      </c>
      <c r="D12" s="19" t="s">
        <v>43</v>
      </c>
      <c r="E12" s="21" t="s">
        <v>5</v>
      </c>
      <c r="F12" s="21" t="s">
        <v>4</v>
      </c>
      <c r="G12" s="25" t="s">
        <v>44</v>
      </c>
      <c r="H12" s="8"/>
    </row>
    <row r="13" spans="1:10" ht="17.25" customHeight="1" x14ac:dyDescent="0.2">
      <c r="A13" s="19">
        <f t="shared" si="0"/>
        <v>9</v>
      </c>
      <c r="B13" s="20">
        <f t="shared" si="2"/>
        <v>3.9000000000000021</v>
      </c>
      <c r="C13" s="20">
        <v>18.100000000000001</v>
      </c>
      <c r="D13" s="19" t="s">
        <v>17</v>
      </c>
      <c r="E13" s="21" t="s">
        <v>10</v>
      </c>
      <c r="F13" s="21" t="s">
        <v>4</v>
      </c>
      <c r="G13" s="25" t="s">
        <v>46</v>
      </c>
      <c r="H13" s="6"/>
    </row>
    <row r="14" spans="1:10" ht="17.25" customHeight="1" x14ac:dyDescent="0.2">
      <c r="A14" s="19">
        <f t="shared" si="0"/>
        <v>10</v>
      </c>
      <c r="B14" s="20">
        <f t="shared" si="2"/>
        <v>0.39999999999999858</v>
      </c>
      <c r="C14" s="20">
        <v>18.5</v>
      </c>
      <c r="D14" s="19" t="s">
        <v>17</v>
      </c>
      <c r="E14" s="21" t="s">
        <v>5</v>
      </c>
      <c r="F14" s="21" t="s">
        <v>29</v>
      </c>
      <c r="G14" s="25" t="s">
        <v>33</v>
      </c>
      <c r="H14" s="6"/>
    </row>
    <row r="15" spans="1:10" ht="17.25" customHeight="1" x14ac:dyDescent="0.2">
      <c r="A15" s="19">
        <f t="shared" si="0"/>
        <v>11</v>
      </c>
      <c r="B15" s="20">
        <f t="shared" si="2"/>
        <v>1.3000000000000007</v>
      </c>
      <c r="C15" s="34">
        <v>19.8</v>
      </c>
      <c r="D15" s="19"/>
      <c r="E15" s="21" t="s">
        <v>7</v>
      </c>
      <c r="F15" s="21" t="s">
        <v>4</v>
      </c>
      <c r="G15" s="25" t="s">
        <v>34</v>
      </c>
      <c r="H15" s="6"/>
    </row>
    <row r="16" spans="1:10" ht="17.25" customHeight="1" x14ac:dyDescent="0.2">
      <c r="A16" s="19">
        <f t="shared" si="0"/>
        <v>12</v>
      </c>
      <c r="B16" s="20">
        <f t="shared" si="2"/>
        <v>9.9999999999997868E-2</v>
      </c>
      <c r="C16" s="20">
        <v>19.899999999999999</v>
      </c>
      <c r="D16" s="19"/>
      <c r="E16" s="21" t="s">
        <v>9</v>
      </c>
      <c r="F16" s="21" t="s">
        <v>4</v>
      </c>
      <c r="G16" s="41" t="s">
        <v>35</v>
      </c>
      <c r="H16" s="6"/>
    </row>
    <row r="17" spans="1:8" ht="17.25" customHeight="1" x14ac:dyDescent="0.2">
      <c r="A17" s="19">
        <f>A16+1</f>
        <v>13</v>
      </c>
      <c r="B17" s="20">
        <f t="shared" si="2"/>
        <v>0.20000000000000284</v>
      </c>
      <c r="C17" s="20">
        <v>20.100000000000001</v>
      </c>
      <c r="D17" s="25" t="s">
        <v>20</v>
      </c>
      <c r="E17" s="21" t="s">
        <v>5</v>
      </c>
      <c r="F17" s="21" t="s">
        <v>4</v>
      </c>
      <c r="G17" s="33" t="s">
        <v>281</v>
      </c>
      <c r="H17" s="8"/>
    </row>
    <row r="18" spans="1:8" ht="27.75" customHeight="1" x14ac:dyDescent="0.2">
      <c r="A18" s="19">
        <f t="shared" si="0"/>
        <v>14</v>
      </c>
      <c r="B18" s="20">
        <f t="shared" si="1"/>
        <v>2.2999999999999972</v>
      </c>
      <c r="C18" s="20">
        <v>22.4</v>
      </c>
      <c r="D18" s="25"/>
      <c r="E18" s="21" t="s">
        <v>10</v>
      </c>
      <c r="F18" s="21" t="s">
        <v>4</v>
      </c>
      <c r="G18" s="38" t="s">
        <v>37</v>
      </c>
      <c r="H18" s="8"/>
    </row>
    <row r="19" spans="1:8" ht="28.5" customHeight="1" x14ac:dyDescent="0.2">
      <c r="A19" s="19">
        <f t="shared" si="0"/>
        <v>15</v>
      </c>
      <c r="B19" s="20">
        <f t="shared" si="1"/>
        <v>0.90000000000000213</v>
      </c>
      <c r="C19" s="20">
        <v>23.3</v>
      </c>
      <c r="D19" s="25"/>
      <c r="E19" s="21" t="s">
        <v>9</v>
      </c>
      <c r="F19" s="43" t="s">
        <v>32</v>
      </c>
      <c r="G19" s="5" t="s">
        <v>36</v>
      </c>
      <c r="H19" s="8"/>
    </row>
    <row r="20" spans="1:8" ht="17.25" customHeight="1" x14ac:dyDescent="0.2">
      <c r="A20" s="19">
        <f t="shared" si="0"/>
        <v>16</v>
      </c>
      <c r="B20" s="20">
        <f t="shared" si="1"/>
        <v>2.5999999999999979</v>
      </c>
      <c r="C20" s="20">
        <v>25.9</v>
      </c>
      <c r="D20" s="25" t="s">
        <v>18</v>
      </c>
      <c r="E20" s="21" t="s">
        <v>9</v>
      </c>
      <c r="F20" s="21" t="s">
        <v>4</v>
      </c>
      <c r="G20" s="25" t="s">
        <v>30</v>
      </c>
      <c r="H20" s="8"/>
    </row>
    <row r="21" spans="1:8" ht="17.25" customHeight="1" x14ac:dyDescent="0.2">
      <c r="A21" s="19">
        <f t="shared" si="0"/>
        <v>17</v>
      </c>
      <c r="B21" s="20">
        <f t="shared" si="1"/>
        <v>0.60000000000000142</v>
      </c>
      <c r="C21" s="20">
        <v>26.5</v>
      </c>
      <c r="D21" s="25" t="s">
        <v>19</v>
      </c>
      <c r="E21" s="21" t="s">
        <v>10</v>
      </c>
      <c r="F21" s="21" t="s">
        <v>49</v>
      </c>
      <c r="G21" s="25" t="s">
        <v>56</v>
      </c>
      <c r="H21" s="8"/>
    </row>
    <row r="22" spans="1:8" ht="17.25" customHeight="1" x14ac:dyDescent="0.2">
      <c r="A22" s="19">
        <f t="shared" si="0"/>
        <v>18</v>
      </c>
      <c r="B22" s="20">
        <f t="shared" si="1"/>
        <v>23.299999999999997</v>
      </c>
      <c r="C22" s="20">
        <v>49.8</v>
      </c>
      <c r="D22" s="25" t="s">
        <v>47</v>
      </c>
      <c r="E22" s="21" t="s">
        <v>10</v>
      </c>
      <c r="F22" s="21" t="s">
        <v>50</v>
      </c>
      <c r="G22" s="5" t="s">
        <v>53</v>
      </c>
      <c r="H22" s="8"/>
    </row>
    <row r="23" spans="1:8" ht="17.25" customHeight="1" x14ac:dyDescent="0.2">
      <c r="A23" s="19">
        <f t="shared" si="0"/>
        <v>19</v>
      </c>
      <c r="B23" s="20">
        <f t="shared" si="1"/>
        <v>6.9000000000000057</v>
      </c>
      <c r="C23" s="20">
        <v>56.7</v>
      </c>
      <c r="D23" s="25" t="s">
        <v>48</v>
      </c>
      <c r="E23" s="21" t="s">
        <v>10</v>
      </c>
      <c r="F23" s="21" t="s">
        <v>51</v>
      </c>
      <c r="G23" s="25" t="s">
        <v>54</v>
      </c>
      <c r="H23" s="8"/>
    </row>
    <row r="24" spans="1:8" ht="30.75" customHeight="1" x14ac:dyDescent="0.2">
      <c r="A24" s="22">
        <f t="shared" si="0"/>
        <v>20</v>
      </c>
      <c r="B24" s="16">
        <f t="shared" si="1"/>
        <v>0</v>
      </c>
      <c r="C24" s="16">
        <v>56.7</v>
      </c>
      <c r="D24" s="7" t="s">
        <v>55</v>
      </c>
      <c r="E24" s="17" t="s">
        <v>13</v>
      </c>
      <c r="F24" s="17" t="s">
        <v>52</v>
      </c>
      <c r="G24" s="18" t="s">
        <v>193</v>
      </c>
      <c r="H24" s="8"/>
    </row>
    <row r="25" spans="1:8" ht="17.25" customHeight="1" x14ac:dyDescent="0.2">
      <c r="A25" s="19">
        <f t="shared" si="0"/>
        <v>21</v>
      </c>
      <c r="B25" s="20">
        <f t="shared" si="1"/>
        <v>15.099999999999994</v>
      </c>
      <c r="C25" s="20">
        <v>71.8</v>
      </c>
      <c r="D25" s="66" t="s">
        <v>47</v>
      </c>
      <c r="E25" s="21" t="s">
        <v>10</v>
      </c>
      <c r="F25" s="21" t="s">
        <v>51</v>
      </c>
      <c r="G25" s="41" t="s">
        <v>222</v>
      </c>
      <c r="H25" s="8"/>
    </row>
    <row r="26" spans="1:8" ht="17.25" customHeight="1" x14ac:dyDescent="0.2">
      <c r="A26" s="19">
        <f t="shared" si="0"/>
        <v>22</v>
      </c>
      <c r="B26" s="20">
        <f t="shared" si="1"/>
        <v>0.29999999999999716</v>
      </c>
      <c r="C26" s="20">
        <v>72.099999999999994</v>
      </c>
      <c r="D26" s="25" t="s">
        <v>57</v>
      </c>
      <c r="E26" s="21" t="s">
        <v>5</v>
      </c>
      <c r="F26" s="21" t="s">
        <v>51</v>
      </c>
      <c r="G26" s="25" t="s">
        <v>70</v>
      </c>
      <c r="H26" s="8"/>
    </row>
    <row r="27" spans="1:8" ht="17.25" customHeight="1" x14ac:dyDescent="0.2">
      <c r="A27" s="19">
        <f t="shared" si="0"/>
        <v>23</v>
      </c>
      <c r="B27" s="20">
        <f t="shared" ref="B27:B33" si="3">C27-C26</f>
        <v>26.100000000000009</v>
      </c>
      <c r="C27" s="20">
        <v>98.2</v>
      </c>
      <c r="D27" s="25" t="s">
        <v>58</v>
      </c>
      <c r="E27" s="3" t="s">
        <v>6</v>
      </c>
      <c r="F27" s="21" t="s">
        <v>51</v>
      </c>
      <c r="G27" s="25" t="s">
        <v>71</v>
      </c>
      <c r="H27" s="8"/>
    </row>
    <row r="28" spans="1:8" ht="17.25" customHeight="1" x14ac:dyDescent="0.2">
      <c r="A28" s="19">
        <f t="shared" si="0"/>
        <v>24</v>
      </c>
      <c r="B28" s="20">
        <f t="shared" si="3"/>
        <v>4.8999999999999915</v>
      </c>
      <c r="C28" s="20">
        <v>103.1</v>
      </c>
      <c r="D28" s="25" t="s">
        <v>59</v>
      </c>
      <c r="E28" s="21" t="s">
        <v>7</v>
      </c>
      <c r="F28" s="21" t="s">
        <v>64</v>
      </c>
      <c r="G28" s="25" t="s">
        <v>72</v>
      </c>
      <c r="H28" s="8"/>
    </row>
    <row r="29" spans="1:8" ht="17.25" customHeight="1" x14ac:dyDescent="0.2">
      <c r="A29" s="19">
        <f t="shared" si="0"/>
        <v>25</v>
      </c>
      <c r="B29" s="20">
        <f t="shared" si="3"/>
        <v>0.20000000000000284</v>
      </c>
      <c r="C29" s="20">
        <v>103.3</v>
      </c>
      <c r="D29" s="25" t="s">
        <v>47</v>
      </c>
      <c r="E29" s="21" t="s">
        <v>9</v>
      </c>
      <c r="F29" s="21" t="s">
        <v>65</v>
      </c>
      <c r="G29" s="25" t="s">
        <v>73</v>
      </c>
      <c r="H29" s="8"/>
    </row>
    <row r="30" spans="1:8" ht="17.25" customHeight="1" x14ac:dyDescent="0.2">
      <c r="A30" s="19">
        <f t="shared" si="0"/>
        <v>26</v>
      </c>
      <c r="B30" s="20">
        <f t="shared" si="3"/>
        <v>2.6000000000000085</v>
      </c>
      <c r="C30" s="20">
        <v>105.9</v>
      </c>
      <c r="D30" s="25" t="s">
        <v>60</v>
      </c>
      <c r="E30" s="21" t="s">
        <v>9</v>
      </c>
      <c r="F30" s="21" t="s">
        <v>66</v>
      </c>
      <c r="G30" s="25" t="s">
        <v>74</v>
      </c>
      <c r="H30" s="8"/>
    </row>
    <row r="31" spans="1:8" ht="17.25" customHeight="1" x14ac:dyDescent="0.2">
      <c r="A31" s="19">
        <f t="shared" si="0"/>
        <v>27</v>
      </c>
      <c r="B31" s="20">
        <f t="shared" si="3"/>
        <v>6</v>
      </c>
      <c r="C31" s="20">
        <v>111.9</v>
      </c>
      <c r="D31" s="25" t="s">
        <v>61</v>
      </c>
      <c r="E31" s="21" t="s">
        <v>5</v>
      </c>
      <c r="F31" s="21" t="s">
        <v>67</v>
      </c>
      <c r="G31" s="25" t="s">
        <v>223</v>
      </c>
      <c r="H31" s="8"/>
    </row>
    <row r="32" spans="1:8" ht="17.25" customHeight="1" x14ac:dyDescent="0.2">
      <c r="A32" s="19">
        <f t="shared" si="0"/>
        <v>28</v>
      </c>
      <c r="B32" s="20">
        <f t="shared" si="3"/>
        <v>6.7999999999999972</v>
      </c>
      <c r="C32" s="20">
        <v>118.7</v>
      </c>
      <c r="D32" s="25" t="s">
        <v>20</v>
      </c>
      <c r="E32" s="21" t="s">
        <v>9</v>
      </c>
      <c r="F32" s="21" t="s">
        <v>31</v>
      </c>
      <c r="G32" s="5"/>
      <c r="H32" s="8"/>
    </row>
    <row r="33" spans="1:9" ht="17.25" customHeight="1" x14ac:dyDescent="0.2">
      <c r="A33" s="19">
        <f t="shared" si="0"/>
        <v>29</v>
      </c>
      <c r="B33" s="20">
        <f t="shared" si="3"/>
        <v>0.29999999999999716</v>
      </c>
      <c r="C33" s="20">
        <v>119</v>
      </c>
      <c r="D33" s="25" t="s">
        <v>62</v>
      </c>
      <c r="E33" s="21" t="s">
        <v>10</v>
      </c>
      <c r="F33" s="21" t="s">
        <v>68</v>
      </c>
      <c r="G33" s="25" t="s">
        <v>242</v>
      </c>
      <c r="H33" s="8"/>
    </row>
    <row r="34" spans="1:9" ht="34.5" customHeight="1" x14ac:dyDescent="0.2">
      <c r="A34" s="22">
        <f t="shared" si="0"/>
        <v>30</v>
      </c>
      <c r="B34" s="16">
        <f t="shared" si="1"/>
        <v>9.9999999999994316E-2</v>
      </c>
      <c r="C34" s="16">
        <v>119.1</v>
      </c>
      <c r="D34" s="7" t="s">
        <v>63</v>
      </c>
      <c r="E34" s="17" t="s">
        <v>11</v>
      </c>
      <c r="F34" s="17" t="s">
        <v>69</v>
      </c>
      <c r="G34" s="18" t="s">
        <v>194</v>
      </c>
      <c r="H34" s="8"/>
      <c r="I34" s="63"/>
    </row>
    <row r="35" spans="1:9" ht="17.25" customHeight="1" x14ac:dyDescent="0.2">
      <c r="A35" s="19">
        <f t="shared" si="0"/>
        <v>31</v>
      </c>
      <c r="B35" s="46">
        <f t="shared" si="1"/>
        <v>3.4000000000000057</v>
      </c>
      <c r="C35" s="20">
        <v>122.5</v>
      </c>
      <c r="D35" s="25" t="s">
        <v>76</v>
      </c>
      <c r="E35" s="21" t="s">
        <v>10</v>
      </c>
      <c r="F35" s="21" t="s">
        <v>80</v>
      </c>
      <c r="G35" s="25" t="s">
        <v>85</v>
      </c>
      <c r="H35" s="8"/>
    </row>
    <row r="36" spans="1:9" ht="42.75" customHeight="1" x14ac:dyDescent="0.2">
      <c r="A36" s="19">
        <f t="shared" si="0"/>
        <v>32</v>
      </c>
      <c r="B36" s="46">
        <f t="shared" si="1"/>
        <v>1.9000000000000057</v>
      </c>
      <c r="C36" s="20">
        <v>124.4</v>
      </c>
      <c r="D36" s="25" t="s">
        <v>77</v>
      </c>
      <c r="E36" s="21" t="s">
        <v>5</v>
      </c>
      <c r="F36" s="21" t="s">
        <v>79</v>
      </c>
      <c r="G36" s="5" t="s">
        <v>241</v>
      </c>
      <c r="H36" s="8"/>
    </row>
    <row r="37" spans="1:9" ht="17.25" customHeight="1" x14ac:dyDescent="0.2">
      <c r="A37" s="19">
        <f t="shared" si="0"/>
        <v>33</v>
      </c>
      <c r="B37" s="46">
        <f>C37-C36</f>
        <v>26.099999999999994</v>
      </c>
      <c r="C37" s="20">
        <v>150.5</v>
      </c>
      <c r="D37" s="25" t="s">
        <v>212</v>
      </c>
      <c r="E37" s="48" t="s">
        <v>228</v>
      </c>
      <c r="F37" s="21" t="s">
        <v>79</v>
      </c>
      <c r="G37" s="25" t="s">
        <v>213</v>
      </c>
      <c r="H37" s="8"/>
    </row>
    <row r="38" spans="1:9" ht="17.25" customHeight="1" x14ac:dyDescent="0.2">
      <c r="A38" s="19">
        <f t="shared" si="0"/>
        <v>34</v>
      </c>
      <c r="B38" s="46">
        <f>C38-C37</f>
        <v>0.30000000000001137</v>
      </c>
      <c r="C38" s="20">
        <v>150.80000000000001</v>
      </c>
      <c r="D38" s="25" t="s">
        <v>214</v>
      </c>
      <c r="E38" s="3" t="s">
        <v>6</v>
      </c>
      <c r="F38" s="21" t="s">
        <v>79</v>
      </c>
      <c r="G38" s="25"/>
      <c r="H38" s="8"/>
    </row>
    <row r="39" spans="1:9" ht="17.25" customHeight="1" x14ac:dyDescent="0.2">
      <c r="A39" s="19">
        <f t="shared" si="0"/>
        <v>35</v>
      </c>
      <c r="B39" s="46">
        <f>C39-C38</f>
        <v>9.9999999999994316E-2</v>
      </c>
      <c r="C39" s="20">
        <v>150.9</v>
      </c>
      <c r="D39" s="25" t="s">
        <v>215</v>
      </c>
      <c r="E39" s="21" t="s">
        <v>114</v>
      </c>
      <c r="F39" s="21" t="s">
        <v>79</v>
      </c>
      <c r="G39" s="25"/>
      <c r="H39" s="8"/>
    </row>
    <row r="40" spans="1:9" ht="17.25" customHeight="1" x14ac:dyDescent="0.2">
      <c r="A40" s="19">
        <f t="shared" si="0"/>
        <v>36</v>
      </c>
      <c r="B40" s="46">
        <f>C40-C39</f>
        <v>9</v>
      </c>
      <c r="C40" s="20">
        <v>159.9</v>
      </c>
      <c r="D40" s="25" t="s">
        <v>78</v>
      </c>
      <c r="E40" s="21" t="s">
        <v>5</v>
      </c>
      <c r="F40" s="21" t="s">
        <v>81</v>
      </c>
      <c r="G40" s="25" t="s">
        <v>86</v>
      </c>
      <c r="H40" s="8"/>
    </row>
    <row r="41" spans="1:9" ht="17.25" customHeight="1" x14ac:dyDescent="0.2">
      <c r="A41" s="19">
        <f t="shared" si="0"/>
        <v>37</v>
      </c>
      <c r="B41" s="20">
        <f t="shared" si="1"/>
        <v>38</v>
      </c>
      <c r="C41" s="20">
        <v>197.9</v>
      </c>
      <c r="D41" s="25"/>
      <c r="E41" s="21" t="s">
        <v>7</v>
      </c>
      <c r="F41" s="21" t="s">
        <v>82</v>
      </c>
      <c r="G41" s="25" t="s">
        <v>87</v>
      </c>
      <c r="H41" s="8"/>
    </row>
    <row r="42" spans="1:9" ht="56.25" customHeight="1" x14ac:dyDescent="0.2">
      <c r="A42" s="19">
        <f t="shared" si="0"/>
        <v>38</v>
      </c>
      <c r="B42" s="20">
        <f t="shared" si="1"/>
        <v>9.9999999999994316E-2</v>
      </c>
      <c r="C42" s="20">
        <v>198</v>
      </c>
      <c r="D42" s="25" t="s">
        <v>224</v>
      </c>
      <c r="E42" s="3" t="s">
        <v>6</v>
      </c>
      <c r="F42" s="21" t="s">
        <v>83</v>
      </c>
      <c r="G42" s="5" t="s">
        <v>259</v>
      </c>
      <c r="H42" s="8"/>
    </row>
    <row r="43" spans="1:9" ht="30.75" customHeight="1" x14ac:dyDescent="0.2">
      <c r="A43" s="22">
        <f t="shared" si="0"/>
        <v>39</v>
      </c>
      <c r="B43" s="16">
        <f t="shared" si="1"/>
        <v>3.2999999999999829</v>
      </c>
      <c r="C43" s="16">
        <v>201.29999999999998</v>
      </c>
      <c r="D43" s="7" t="s">
        <v>75</v>
      </c>
      <c r="E43" s="17" t="s">
        <v>84</v>
      </c>
      <c r="F43" s="17" t="s">
        <v>83</v>
      </c>
      <c r="G43" s="18" t="s">
        <v>195</v>
      </c>
      <c r="H43" s="8"/>
    </row>
    <row r="44" spans="1:9" ht="17.25" customHeight="1" x14ac:dyDescent="0.2">
      <c r="A44" s="19">
        <f t="shared" si="0"/>
        <v>40</v>
      </c>
      <c r="B44" s="20">
        <f t="shared" si="1"/>
        <v>0.20000000000001705</v>
      </c>
      <c r="C44" s="20">
        <v>201.5</v>
      </c>
      <c r="D44" s="25" t="s">
        <v>88</v>
      </c>
      <c r="E44" s="21" t="s">
        <v>5</v>
      </c>
      <c r="F44" s="21" t="s">
        <v>92</v>
      </c>
      <c r="G44" s="25" t="s">
        <v>95</v>
      </c>
      <c r="H44" s="8"/>
    </row>
    <row r="45" spans="1:9" ht="17.25" customHeight="1" x14ac:dyDescent="0.2">
      <c r="A45" s="19">
        <f t="shared" si="0"/>
        <v>41</v>
      </c>
      <c r="B45" s="20">
        <f t="shared" si="1"/>
        <v>2.5</v>
      </c>
      <c r="C45" s="20">
        <v>204</v>
      </c>
      <c r="D45" s="25" t="s">
        <v>89</v>
      </c>
      <c r="E45" s="21" t="s">
        <v>5</v>
      </c>
      <c r="F45" s="21" t="s">
        <v>92</v>
      </c>
      <c r="G45" s="5" t="s">
        <v>96</v>
      </c>
      <c r="H45" s="8"/>
    </row>
    <row r="46" spans="1:9" ht="17.25" customHeight="1" x14ac:dyDescent="0.2">
      <c r="A46" s="44">
        <f t="shared" si="0"/>
        <v>42</v>
      </c>
      <c r="B46" s="29">
        <f t="shared" si="1"/>
        <v>0.79999999999998295</v>
      </c>
      <c r="C46" s="29">
        <v>204.79999999999998</v>
      </c>
      <c r="D46" s="40" t="s">
        <v>47</v>
      </c>
      <c r="E46" s="21" t="s">
        <v>9</v>
      </c>
      <c r="F46" s="21" t="s">
        <v>92</v>
      </c>
      <c r="G46" s="30" t="s">
        <v>97</v>
      </c>
      <c r="H46" s="8"/>
    </row>
    <row r="47" spans="1:9" ht="17.25" customHeight="1" x14ac:dyDescent="0.2">
      <c r="A47" s="19">
        <f t="shared" si="0"/>
        <v>43</v>
      </c>
      <c r="B47" s="20">
        <f t="shared" si="1"/>
        <v>0.40000000000000568</v>
      </c>
      <c r="C47" s="20">
        <v>205.2</v>
      </c>
      <c r="D47" s="25" t="s">
        <v>90</v>
      </c>
      <c r="E47" s="21" t="s">
        <v>10</v>
      </c>
      <c r="F47" s="21" t="s">
        <v>92</v>
      </c>
      <c r="G47" s="25" t="s">
        <v>98</v>
      </c>
      <c r="H47" s="8"/>
    </row>
    <row r="48" spans="1:9" ht="27.75" customHeight="1" x14ac:dyDescent="0.2">
      <c r="A48" s="44">
        <f t="shared" si="0"/>
        <v>44</v>
      </c>
      <c r="B48" s="29">
        <f t="shared" si="1"/>
        <v>0.80000000000001137</v>
      </c>
      <c r="C48" s="29">
        <v>206</v>
      </c>
      <c r="D48" s="40" t="s">
        <v>226</v>
      </c>
      <c r="E48" s="21" t="s">
        <v>5</v>
      </c>
      <c r="F48" s="21" t="s">
        <v>92</v>
      </c>
      <c r="G48" s="30" t="s">
        <v>260</v>
      </c>
      <c r="H48" s="8"/>
    </row>
    <row r="49" spans="1:10" ht="17.25" customHeight="1" x14ac:dyDescent="0.2">
      <c r="A49" s="19">
        <f t="shared" si="0"/>
        <v>45</v>
      </c>
      <c r="B49" s="20">
        <f t="shared" si="1"/>
        <v>4.4000000000000057</v>
      </c>
      <c r="C49" s="20">
        <v>210.4</v>
      </c>
      <c r="D49" s="25" t="s">
        <v>91</v>
      </c>
      <c r="E49" s="21" t="s">
        <v>5</v>
      </c>
      <c r="F49" s="21" t="s">
        <v>93</v>
      </c>
      <c r="G49" s="33" t="s">
        <v>99</v>
      </c>
      <c r="H49" s="8"/>
    </row>
    <row r="50" spans="1:10" ht="27" customHeight="1" x14ac:dyDescent="0.2">
      <c r="A50" s="19">
        <f t="shared" si="0"/>
        <v>46</v>
      </c>
      <c r="B50" s="20">
        <f>C50-C49</f>
        <v>21.299999999999983</v>
      </c>
      <c r="C50" s="20">
        <v>231.7</v>
      </c>
      <c r="D50" s="25" t="s">
        <v>47</v>
      </c>
      <c r="E50" s="21" t="s">
        <v>7</v>
      </c>
      <c r="F50" s="21" t="s">
        <v>211</v>
      </c>
      <c r="G50" s="5" t="s">
        <v>225</v>
      </c>
      <c r="H50" s="8"/>
    </row>
    <row r="51" spans="1:10" ht="17.25" customHeight="1" x14ac:dyDescent="0.2">
      <c r="A51" s="19">
        <f t="shared" si="0"/>
        <v>47</v>
      </c>
      <c r="B51" s="20">
        <f>C51-C50</f>
        <v>42.200000000000045</v>
      </c>
      <c r="C51" s="20">
        <v>273.90000000000003</v>
      </c>
      <c r="D51" s="25" t="s">
        <v>100</v>
      </c>
      <c r="E51" s="21" t="s">
        <v>45</v>
      </c>
      <c r="F51" s="21" t="s">
        <v>243</v>
      </c>
      <c r="G51" s="5" t="s">
        <v>101</v>
      </c>
      <c r="H51" s="8"/>
    </row>
    <row r="52" spans="1:10" ht="17.25" customHeight="1" x14ac:dyDescent="0.2">
      <c r="A52" s="19">
        <f t="shared" si="0"/>
        <v>48</v>
      </c>
      <c r="B52" s="20">
        <f>C52-C51</f>
        <v>2.4999999999999432</v>
      </c>
      <c r="C52" s="20">
        <v>276.39999999999998</v>
      </c>
      <c r="D52" s="25" t="s">
        <v>244</v>
      </c>
      <c r="E52" s="21" t="s">
        <v>10</v>
      </c>
      <c r="F52" s="21" t="s">
        <v>245</v>
      </c>
      <c r="G52" s="25" t="s">
        <v>247</v>
      </c>
      <c r="H52" s="8"/>
    </row>
    <row r="53" spans="1:10" ht="34.5" customHeight="1" x14ac:dyDescent="0.2">
      <c r="A53" s="22">
        <f t="shared" si="0"/>
        <v>49</v>
      </c>
      <c r="B53" s="16">
        <f t="shared" si="1"/>
        <v>1.2000000000000455</v>
      </c>
      <c r="C53" s="16">
        <v>277.60000000000002</v>
      </c>
      <c r="D53" s="7" t="s">
        <v>246</v>
      </c>
      <c r="E53" s="60" t="s">
        <v>112</v>
      </c>
      <c r="F53" s="17" t="s">
        <v>245</v>
      </c>
      <c r="G53" s="18" t="s">
        <v>270</v>
      </c>
      <c r="H53" s="8"/>
    </row>
    <row r="54" spans="1:10" ht="17.25" customHeight="1" x14ac:dyDescent="0.2">
      <c r="A54" s="19">
        <f t="shared" si="0"/>
        <v>50</v>
      </c>
      <c r="B54" s="46">
        <f t="shared" si="1"/>
        <v>0.39999999999997726</v>
      </c>
      <c r="C54" s="20">
        <v>278</v>
      </c>
      <c r="D54" s="25" t="s">
        <v>272</v>
      </c>
      <c r="E54" s="21" t="s">
        <v>9</v>
      </c>
      <c r="F54" s="21" t="s">
        <v>248</v>
      </c>
      <c r="G54" s="25" t="s">
        <v>251</v>
      </c>
      <c r="H54" s="8"/>
    </row>
    <row r="55" spans="1:10" ht="17.25" customHeight="1" x14ac:dyDescent="0.2">
      <c r="A55" s="19">
        <f t="shared" si="0"/>
        <v>51</v>
      </c>
      <c r="B55" s="46">
        <f t="shared" si="1"/>
        <v>1.6999999999999886</v>
      </c>
      <c r="C55" s="20">
        <v>279.7</v>
      </c>
      <c r="D55" s="25" t="s">
        <v>272</v>
      </c>
      <c r="E55" s="21" t="s">
        <v>10</v>
      </c>
      <c r="F55" s="21" t="s">
        <v>249</v>
      </c>
      <c r="G55" s="25" t="s">
        <v>252</v>
      </c>
      <c r="H55" s="8"/>
    </row>
    <row r="56" spans="1:10" ht="17.25" customHeight="1" x14ac:dyDescent="0.2">
      <c r="A56" s="45">
        <f t="shared" si="0"/>
        <v>52</v>
      </c>
      <c r="B56" s="46">
        <f t="shared" si="1"/>
        <v>1.1000000000000227</v>
      </c>
      <c r="C56" s="31">
        <v>280.8</v>
      </c>
      <c r="D56" s="25" t="s">
        <v>272</v>
      </c>
      <c r="E56" s="21" t="s">
        <v>250</v>
      </c>
      <c r="F56" s="21" t="s">
        <v>249</v>
      </c>
      <c r="G56" s="35" t="s">
        <v>253</v>
      </c>
      <c r="H56" s="8"/>
    </row>
    <row r="57" spans="1:10" ht="25.5" customHeight="1" x14ac:dyDescent="0.2">
      <c r="A57" s="19">
        <f t="shared" si="0"/>
        <v>53</v>
      </c>
      <c r="B57" s="46">
        <f t="shared" si="1"/>
        <v>10.199999999999989</v>
      </c>
      <c r="C57" s="20">
        <v>291</v>
      </c>
      <c r="D57" s="25" t="s">
        <v>272</v>
      </c>
      <c r="E57" s="21" t="s">
        <v>10</v>
      </c>
      <c r="F57" s="43" t="s">
        <v>254</v>
      </c>
      <c r="G57" s="25" t="s">
        <v>255</v>
      </c>
      <c r="H57" s="8"/>
      <c r="J57" s="6"/>
    </row>
    <row r="58" spans="1:10" ht="17.25" customHeight="1" x14ac:dyDescent="0.2">
      <c r="A58" s="19">
        <f t="shared" si="0"/>
        <v>54</v>
      </c>
      <c r="B58" s="46">
        <f t="shared" si="1"/>
        <v>36.699999999999989</v>
      </c>
      <c r="C58" s="20">
        <v>327.7</v>
      </c>
      <c r="D58" s="25" t="s">
        <v>272</v>
      </c>
      <c r="E58" s="21" t="s">
        <v>7</v>
      </c>
      <c r="F58" s="21" t="s">
        <v>110</v>
      </c>
      <c r="G58" s="25" t="s">
        <v>256</v>
      </c>
      <c r="H58" s="8"/>
      <c r="J58" s="6"/>
    </row>
    <row r="59" spans="1:10" ht="17.25" customHeight="1" x14ac:dyDescent="0.2">
      <c r="A59" s="19">
        <f>A58+1</f>
        <v>55</v>
      </c>
      <c r="B59" s="46">
        <f>C59-C58</f>
        <v>0.40000000000003411</v>
      </c>
      <c r="C59" s="20">
        <v>328.1</v>
      </c>
      <c r="D59" s="25" t="s">
        <v>272</v>
      </c>
      <c r="E59" s="21" t="s">
        <v>114</v>
      </c>
      <c r="F59" s="21" t="s">
        <v>271</v>
      </c>
      <c r="G59" s="25"/>
      <c r="H59" s="8"/>
    </row>
    <row r="60" spans="1:10" ht="17.25" customHeight="1" x14ac:dyDescent="0.2">
      <c r="A60" s="70">
        <f>A59+1</f>
        <v>56</v>
      </c>
      <c r="B60" s="67">
        <f>C60-C59</f>
        <v>2.8999999999999773</v>
      </c>
      <c r="C60" s="68">
        <v>331</v>
      </c>
      <c r="D60" s="66" t="s">
        <v>272</v>
      </c>
      <c r="E60" s="69" t="s">
        <v>250</v>
      </c>
      <c r="F60" s="69" t="s">
        <v>103</v>
      </c>
      <c r="G60" s="25"/>
      <c r="H60" s="8"/>
    </row>
    <row r="61" spans="1:10" ht="34.5" customHeight="1" x14ac:dyDescent="0.2">
      <c r="A61" s="71">
        <f>A60+1</f>
        <v>57</v>
      </c>
      <c r="B61" s="16">
        <f>C61-C60</f>
        <v>19.100000000000023</v>
      </c>
      <c r="C61" s="16">
        <v>350.1</v>
      </c>
      <c r="D61" s="26" t="s">
        <v>111</v>
      </c>
      <c r="E61" s="17" t="s">
        <v>112</v>
      </c>
      <c r="F61" s="17" t="s">
        <v>103</v>
      </c>
      <c r="G61" s="18" t="s">
        <v>267</v>
      </c>
      <c r="H61" s="8"/>
    </row>
    <row r="62" spans="1:10" ht="17.25" customHeight="1" x14ac:dyDescent="0.2">
      <c r="A62" s="70">
        <f t="shared" si="0"/>
        <v>58</v>
      </c>
      <c r="B62" s="46">
        <f t="shared" si="1"/>
        <v>0</v>
      </c>
      <c r="C62" s="20">
        <v>350.1</v>
      </c>
      <c r="D62" s="25" t="s">
        <v>47</v>
      </c>
      <c r="E62" s="21" t="s">
        <v>5</v>
      </c>
      <c r="F62" s="21" t="s">
        <v>104</v>
      </c>
      <c r="G62" s="25" t="s">
        <v>107</v>
      </c>
      <c r="H62" s="8"/>
    </row>
    <row r="63" spans="1:10" ht="17.25" customHeight="1" x14ac:dyDescent="0.2">
      <c r="A63" s="70">
        <f t="shared" si="0"/>
        <v>59</v>
      </c>
      <c r="B63" s="46">
        <f t="shared" si="1"/>
        <v>3</v>
      </c>
      <c r="C63" s="20">
        <v>353.1</v>
      </c>
      <c r="D63" s="19" t="s">
        <v>102</v>
      </c>
      <c r="E63" s="21" t="s">
        <v>5</v>
      </c>
      <c r="F63" s="37" t="s">
        <v>105</v>
      </c>
      <c r="G63" s="25" t="s">
        <v>108</v>
      </c>
      <c r="H63" s="8"/>
    </row>
    <row r="64" spans="1:10" ht="17.25" customHeight="1" x14ac:dyDescent="0.2">
      <c r="A64" s="70">
        <f t="shared" si="0"/>
        <v>60</v>
      </c>
      <c r="B64" s="20">
        <f>C64-C63</f>
        <v>15.699999999999989</v>
      </c>
      <c r="C64" s="20">
        <v>368.8</v>
      </c>
      <c r="D64" s="25"/>
      <c r="E64" s="21" t="s">
        <v>7</v>
      </c>
      <c r="F64" s="39" t="s">
        <v>106</v>
      </c>
      <c r="G64" s="25" t="s">
        <v>109</v>
      </c>
      <c r="H64" s="8"/>
    </row>
    <row r="65" spans="1:8" ht="17.25" customHeight="1" x14ac:dyDescent="0.2">
      <c r="A65" s="70">
        <f t="shared" si="0"/>
        <v>61</v>
      </c>
      <c r="B65" s="20">
        <f>C65-C64</f>
        <v>15.300000000000011</v>
      </c>
      <c r="C65" s="20">
        <v>384.1</v>
      </c>
      <c r="D65" s="19" t="s">
        <v>113</v>
      </c>
      <c r="E65" s="21" t="s">
        <v>114</v>
      </c>
      <c r="F65" s="21" t="s">
        <v>115</v>
      </c>
      <c r="G65" s="25" t="s">
        <v>116</v>
      </c>
      <c r="H65" s="8"/>
    </row>
    <row r="66" spans="1:8" ht="17.25" customHeight="1" x14ac:dyDescent="0.2">
      <c r="A66" s="70">
        <f t="shared" si="0"/>
        <v>62</v>
      </c>
      <c r="B66" s="20">
        <f>C66-C65</f>
        <v>1.3999999999999773</v>
      </c>
      <c r="C66" s="20">
        <v>385.5</v>
      </c>
      <c r="D66" s="19" t="s">
        <v>113</v>
      </c>
      <c r="E66" s="21" t="s">
        <v>9</v>
      </c>
      <c r="F66" s="21" t="s">
        <v>115</v>
      </c>
      <c r="G66" s="25" t="s">
        <v>227</v>
      </c>
      <c r="H66" s="8"/>
    </row>
    <row r="67" spans="1:8" ht="74.25" customHeight="1" x14ac:dyDescent="0.2">
      <c r="A67" s="71">
        <f t="shared" si="0"/>
        <v>63</v>
      </c>
      <c r="B67" s="16">
        <f>C67-C66</f>
        <v>0.89999999999997726</v>
      </c>
      <c r="C67" s="16">
        <v>386.4</v>
      </c>
      <c r="D67" s="47" t="s">
        <v>203</v>
      </c>
      <c r="E67" s="17" t="s">
        <v>201</v>
      </c>
      <c r="F67" s="17" t="s">
        <v>115</v>
      </c>
      <c r="G67" s="7" t="s">
        <v>202</v>
      </c>
      <c r="H67" s="8"/>
    </row>
    <row r="68" spans="1:8" ht="17.25" customHeight="1" x14ac:dyDescent="0.2">
      <c r="A68" s="70">
        <f t="shared" si="0"/>
        <v>64</v>
      </c>
      <c r="B68" s="20">
        <f>C68-C67</f>
        <v>5</v>
      </c>
      <c r="C68" s="20">
        <v>391.4</v>
      </c>
      <c r="D68" s="45" t="s">
        <v>117</v>
      </c>
      <c r="E68" s="48" t="s">
        <v>118</v>
      </c>
      <c r="F68" s="21" t="s">
        <v>115</v>
      </c>
      <c r="G68" s="25" t="s">
        <v>119</v>
      </c>
      <c r="H68" s="8"/>
    </row>
    <row r="69" spans="1:8" ht="17.25" customHeight="1" x14ac:dyDescent="0.2">
      <c r="A69" s="70">
        <f t="shared" si="0"/>
        <v>65</v>
      </c>
      <c r="B69" s="20">
        <f t="shared" si="1"/>
        <v>4.3000000000000114</v>
      </c>
      <c r="C69" s="20">
        <v>395.7</v>
      </c>
      <c r="D69" s="45" t="s">
        <v>124</v>
      </c>
      <c r="E69" s="21" t="s">
        <v>5</v>
      </c>
      <c r="F69" s="21" t="s">
        <v>122</v>
      </c>
      <c r="G69" s="25" t="s">
        <v>120</v>
      </c>
      <c r="H69" s="8"/>
    </row>
    <row r="70" spans="1:8" ht="17.25" customHeight="1" x14ac:dyDescent="0.2">
      <c r="A70" s="70">
        <f t="shared" si="0"/>
        <v>66</v>
      </c>
      <c r="B70" s="20">
        <f t="shared" si="1"/>
        <v>15.5</v>
      </c>
      <c r="C70" s="20">
        <v>411.2</v>
      </c>
      <c r="D70" s="19" t="s">
        <v>125</v>
      </c>
      <c r="E70" s="21" t="s">
        <v>10</v>
      </c>
      <c r="F70" s="21" t="s">
        <v>123</v>
      </c>
      <c r="G70" s="25" t="s">
        <v>121</v>
      </c>
      <c r="H70" s="8"/>
    </row>
    <row r="71" spans="1:8" ht="30.75" customHeight="1" x14ac:dyDescent="0.2">
      <c r="A71" s="71">
        <f t="shared" si="0"/>
        <v>67</v>
      </c>
      <c r="B71" s="16">
        <f t="shared" si="1"/>
        <v>0</v>
      </c>
      <c r="C71" s="16">
        <v>411.2</v>
      </c>
      <c r="D71" s="26" t="s">
        <v>126</v>
      </c>
      <c r="E71" s="17" t="s">
        <v>112</v>
      </c>
      <c r="F71" s="17" t="s">
        <v>123</v>
      </c>
      <c r="G71" s="59" t="s">
        <v>196</v>
      </c>
      <c r="H71" s="8"/>
    </row>
    <row r="72" spans="1:8" ht="17.25" customHeight="1" x14ac:dyDescent="0.2">
      <c r="A72" s="70">
        <f t="shared" ref="A72:A113" si="4">A71+1</f>
        <v>68</v>
      </c>
      <c r="B72" s="20">
        <f t="shared" ref="B72:B87" si="5">C72-C71</f>
        <v>1.4000000000000341</v>
      </c>
      <c r="C72" s="20">
        <v>412.6</v>
      </c>
      <c r="D72" s="19" t="s">
        <v>47</v>
      </c>
      <c r="E72" s="21" t="s">
        <v>114</v>
      </c>
      <c r="F72" s="21" t="s">
        <v>123</v>
      </c>
      <c r="G72" s="25" t="s">
        <v>127</v>
      </c>
      <c r="H72" s="8"/>
    </row>
    <row r="73" spans="1:8" ht="17.25" customHeight="1" x14ac:dyDescent="0.2">
      <c r="A73" s="70">
        <f t="shared" si="4"/>
        <v>69</v>
      </c>
      <c r="B73" s="20">
        <f t="shared" si="5"/>
        <v>5</v>
      </c>
      <c r="C73" s="20">
        <v>417.6</v>
      </c>
      <c r="D73" s="25" t="s">
        <v>128</v>
      </c>
      <c r="E73" s="21" t="s">
        <v>5</v>
      </c>
      <c r="F73" s="21" t="s">
        <v>110</v>
      </c>
      <c r="G73" s="5" t="s">
        <v>141</v>
      </c>
      <c r="H73" s="8"/>
    </row>
    <row r="74" spans="1:8" ht="17.25" customHeight="1" x14ac:dyDescent="0.2">
      <c r="A74" s="70">
        <f t="shared" si="4"/>
        <v>70</v>
      </c>
      <c r="B74" s="20">
        <f t="shared" si="5"/>
        <v>0.39999999999997726</v>
      </c>
      <c r="C74" s="20">
        <v>418</v>
      </c>
      <c r="D74" s="19" t="s">
        <v>113</v>
      </c>
      <c r="E74" s="21" t="s">
        <v>114</v>
      </c>
      <c r="F74" s="37" t="s">
        <v>110</v>
      </c>
      <c r="G74" s="5" t="s">
        <v>142</v>
      </c>
      <c r="H74" s="8"/>
    </row>
    <row r="75" spans="1:8" ht="17.25" customHeight="1" x14ac:dyDescent="0.2">
      <c r="A75" s="70">
        <f t="shared" si="4"/>
        <v>71</v>
      </c>
      <c r="B75" s="20">
        <f t="shared" si="5"/>
        <v>11.699999999999989</v>
      </c>
      <c r="C75" s="20">
        <v>429.7</v>
      </c>
      <c r="D75" s="19" t="s">
        <v>129</v>
      </c>
      <c r="E75" s="21" t="s">
        <v>5</v>
      </c>
      <c r="F75" s="21" t="s">
        <v>136</v>
      </c>
      <c r="G75" s="5" t="s">
        <v>143</v>
      </c>
      <c r="H75" s="8"/>
    </row>
    <row r="76" spans="1:8" ht="17.25" customHeight="1" x14ac:dyDescent="0.2">
      <c r="A76" s="70">
        <f t="shared" si="4"/>
        <v>72</v>
      </c>
      <c r="B76" s="20">
        <f t="shared" si="5"/>
        <v>2.8000000000000114</v>
      </c>
      <c r="C76" s="20">
        <v>432.5</v>
      </c>
      <c r="D76" s="25" t="s">
        <v>130</v>
      </c>
      <c r="E76" s="21" t="s">
        <v>5</v>
      </c>
      <c r="F76" s="36" t="s">
        <v>110</v>
      </c>
      <c r="G76" s="5"/>
      <c r="H76" s="8"/>
    </row>
    <row r="77" spans="1:8" ht="17.25" customHeight="1" x14ac:dyDescent="0.2">
      <c r="A77" s="70">
        <f>A76+1</f>
        <v>73</v>
      </c>
      <c r="B77" s="20">
        <f t="shared" si="5"/>
        <v>0.39999999999997726</v>
      </c>
      <c r="C77" s="20">
        <v>432.9</v>
      </c>
      <c r="D77" s="25" t="s">
        <v>47</v>
      </c>
      <c r="E77" s="21" t="s">
        <v>5</v>
      </c>
      <c r="F77" s="21" t="s">
        <v>137</v>
      </c>
      <c r="G77" s="25" t="s">
        <v>144</v>
      </c>
      <c r="H77" s="8"/>
    </row>
    <row r="78" spans="1:8" ht="41.25" customHeight="1" x14ac:dyDescent="0.2">
      <c r="A78" s="70">
        <f t="shared" si="4"/>
        <v>74</v>
      </c>
      <c r="B78" s="20">
        <f t="shared" si="5"/>
        <v>4.7000000000000455</v>
      </c>
      <c r="C78" s="20">
        <v>437.6</v>
      </c>
      <c r="D78" s="25" t="s">
        <v>262</v>
      </c>
      <c r="E78" s="21" t="s">
        <v>114</v>
      </c>
      <c r="F78" s="21" t="s">
        <v>139</v>
      </c>
      <c r="G78" s="5" t="s">
        <v>261</v>
      </c>
      <c r="H78" s="8"/>
    </row>
    <row r="79" spans="1:8" ht="17.25" customHeight="1" x14ac:dyDescent="0.2">
      <c r="A79" s="72">
        <f t="shared" si="4"/>
        <v>75</v>
      </c>
      <c r="B79" s="31">
        <f t="shared" si="5"/>
        <v>1.6999999999999886</v>
      </c>
      <c r="C79" s="31">
        <v>439.3</v>
      </c>
      <c r="D79" s="35"/>
      <c r="E79" s="21" t="s">
        <v>7</v>
      </c>
      <c r="F79" s="36" t="s">
        <v>138</v>
      </c>
      <c r="G79" s="35" t="s">
        <v>145</v>
      </c>
      <c r="H79" s="8"/>
    </row>
    <row r="80" spans="1:8" ht="17.25" customHeight="1" x14ac:dyDescent="0.2">
      <c r="A80" s="70">
        <f t="shared" si="4"/>
        <v>76</v>
      </c>
      <c r="B80" s="20">
        <f t="shared" si="5"/>
        <v>1.5999999999999659</v>
      </c>
      <c r="C80" s="20">
        <v>440.9</v>
      </c>
      <c r="D80" s="25" t="s">
        <v>20</v>
      </c>
      <c r="E80" s="21" t="s">
        <v>10</v>
      </c>
      <c r="F80" s="21" t="s">
        <v>138</v>
      </c>
      <c r="G80" s="35" t="s">
        <v>145</v>
      </c>
      <c r="H80" s="8"/>
    </row>
    <row r="81" spans="1:8" ht="17.25" customHeight="1" x14ac:dyDescent="0.2">
      <c r="A81" s="70">
        <f t="shared" si="4"/>
        <v>77</v>
      </c>
      <c r="B81" s="20">
        <f t="shared" si="5"/>
        <v>0.30000000000001137</v>
      </c>
      <c r="C81" s="20">
        <v>441.2</v>
      </c>
      <c r="D81" s="25" t="s">
        <v>131</v>
      </c>
      <c r="E81" s="21" t="s">
        <v>5</v>
      </c>
      <c r="F81" s="21" t="s">
        <v>138</v>
      </c>
      <c r="G81" s="35" t="s">
        <v>146</v>
      </c>
      <c r="H81" s="8"/>
    </row>
    <row r="82" spans="1:8" ht="17.25" customHeight="1" x14ac:dyDescent="0.2">
      <c r="A82" s="70">
        <f t="shared" si="4"/>
        <v>78</v>
      </c>
      <c r="B82" s="20">
        <f t="shared" si="5"/>
        <v>3.4000000000000341</v>
      </c>
      <c r="C82" s="20">
        <v>444.6</v>
      </c>
      <c r="D82" s="19" t="s">
        <v>132</v>
      </c>
      <c r="E82" s="21" t="s">
        <v>114</v>
      </c>
      <c r="F82" s="21" t="s">
        <v>138</v>
      </c>
      <c r="G82" s="25" t="s">
        <v>145</v>
      </c>
      <c r="H82" s="8"/>
    </row>
    <row r="83" spans="1:8" ht="17.25" customHeight="1" x14ac:dyDescent="0.2">
      <c r="A83" s="70">
        <f t="shared" si="4"/>
        <v>79</v>
      </c>
      <c r="B83" s="20">
        <f t="shared" si="5"/>
        <v>0.19999999999998863</v>
      </c>
      <c r="C83" s="20">
        <v>444.8</v>
      </c>
      <c r="D83" s="25" t="s">
        <v>133</v>
      </c>
      <c r="E83" s="21" t="s">
        <v>140</v>
      </c>
      <c r="F83" s="21" t="s">
        <v>138</v>
      </c>
      <c r="G83" s="25" t="s">
        <v>147</v>
      </c>
      <c r="H83" s="8"/>
    </row>
    <row r="84" spans="1:8" ht="17.25" customHeight="1" x14ac:dyDescent="0.2">
      <c r="A84" s="70">
        <f t="shared" si="4"/>
        <v>80</v>
      </c>
      <c r="B84" s="20">
        <f t="shared" si="5"/>
        <v>5.6999999999999886</v>
      </c>
      <c r="C84" s="20">
        <v>450.5</v>
      </c>
      <c r="D84" s="25" t="s">
        <v>133</v>
      </c>
      <c r="E84" s="21" t="s">
        <v>9</v>
      </c>
      <c r="F84" s="21" t="s">
        <v>138</v>
      </c>
      <c r="G84" s="25" t="s">
        <v>148</v>
      </c>
      <c r="H84" s="8"/>
    </row>
    <row r="85" spans="1:8" ht="27" customHeight="1" x14ac:dyDescent="0.2">
      <c r="A85" s="70">
        <f t="shared" si="4"/>
        <v>81</v>
      </c>
      <c r="B85" s="20">
        <f t="shared" si="5"/>
        <v>4.1999999999999886</v>
      </c>
      <c r="C85" s="20">
        <v>454.7</v>
      </c>
      <c r="D85" s="25" t="s">
        <v>134</v>
      </c>
      <c r="E85" s="21" t="s">
        <v>114</v>
      </c>
      <c r="F85" s="75" t="s">
        <v>278</v>
      </c>
      <c r="G85" s="25" t="s">
        <v>149</v>
      </c>
      <c r="H85" s="8"/>
    </row>
    <row r="86" spans="1:8" ht="27" customHeight="1" x14ac:dyDescent="0.2">
      <c r="A86" s="71">
        <f t="shared" si="4"/>
        <v>82</v>
      </c>
      <c r="B86" s="76">
        <f t="shared" si="5"/>
        <v>1.5</v>
      </c>
      <c r="C86" s="76">
        <v>456.2</v>
      </c>
      <c r="D86" s="77" t="s">
        <v>279</v>
      </c>
      <c r="E86" s="78" t="s">
        <v>84</v>
      </c>
      <c r="F86" s="78" t="s">
        <v>277</v>
      </c>
      <c r="G86" s="79" t="s">
        <v>280</v>
      </c>
      <c r="H86" s="8"/>
    </row>
    <row r="87" spans="1:8" ht="17.25" customHeight="1" x14ac:dyDescent="0.2">
      <c r="A87" s="70">
        <f t="shared" si="4"/>
        <v>83</v>
      </c>
      <c r="B87" s="68">
        <f t="shared" si="5"/>
        <v>0.60000000000002274</v>
      </c>
      <c r="C87" s="20">
        <v>456.8</v>
      </c>
      <c r="D87" s="25" t="s">
        <v>135</v>
      </c>
      <c r="E87" s="21" t="s">
        <v>5</v>
      </c>
      <c r="F87" s="21" t="s">
        <v>110</v>
      </c>
      <c r="G87" s="25" t="s">
        <v>150</v>
      </c>
      <c r="H87" s="8"/>
    </row>
    <row r="88" spans="1:8" ht="17.25" customHeight="1" x14ac:dyDescent="0.2">
      <c r="A88" s="70">
        <f t="shared" si="4"/>
        <v>84</v>
      </c>
      <c r="B88" s="20">
        <f t="shared" ref="B88:B94" si="6">C88-C87</f>
        <v>1.5999999999999659</v>
      </c>
      <c r="C88" s="20">
        <v>458.4</v>
      </c>
      <c r="D88" s="25" t="s">
        <v>151</v>
      </c>
      <c r="E88" s="21" t="s">
        <v>114</v>
      </c>
      <c r="F88" s="21" t="s">
        <v>156</v>
      </c>
      <c r="G88" s="25" t="s">
        <v>161</v>
      </c>
      <c r="H88" s="8"/>
    </row>
    <row r="89" spans="1:8" ht="17.25" customHeight="1" x14ac:dyDescent="0.2">
      <c r="A89" s="70">
        <f t="shared" si="4"/>
        <v>85</v>
      </c>
      <c r="B89" s="20">
        <f t="shared" si="6"/>
        <v>15</v>
      </c>
      <c r="C89" s="20">
        <v>473.4</v>
      </c>
      <c r="D89" s="25" t="s">
        <v>152</v>
      </c>
      <c r="E89" s="21" t="s">
        <v>7</v>
      </c>
      <c r="F89" s="21" t="s">
        <v>157</v>
      </c>
      <c r="G89" s="25" t="s">
        <v>162</v>
      </c>
      <c r="H89" s="8"/>
    </row>
    <row r="90" spans="1:8" ht="17.25" customHeight="1" x14ac:dyDescent="0.2">
      <c r="A90" s="70">
        <f t="shared" si="4"/>
        <v>86</v>
      </c>
      <c r="B90" s="20">
        <f t="shared" si="6"/>
        <v>1.3000000000000114</v>
      </c>
      <c r="C90" s="20">
        <v>474.7</v>
      </c>
      <c r="D90" s="25" t="s">
        <v>113</v>
      </c>
      <c r="E90" s="21" t="s">
        <v>9</v>
      </c>
      <c r="F90" s="21" t="s">
        <v>158</v>
      </c>
      <c r="G90" s="25" t="s">
        <v>163</v>
      </c>
      <c r="H90" s="8"/>
    </row>
    <row r="91" spans="1:8" ht="17.25" customHeight="1" x14ac:dyDescent="0.2">
      <c r="A91" s="70">
        <f t="shared" si="4"/>
        <v>87</v>
      </c>
      <c r="B91" s="20">
        <f t="shared" si="6"/>
        <v>7.6999999999999886</v>
      </c>
      <c r="C91" s="20">
        <v>482.4</v>
      </c>
      <c r="D91" s="25" t="s">
        <v>153</v>
      </c>
      <c r="E91" s="21" t="s">
        <v>114</v>
      </c>
      <c r="F91" s="21" t="s">
        <v>159</v>
      </c>
      <c r="G91" s="25" t="s">
        <v>164</v>
      </c>
      <c r="H91" s="8"/>
    </row>
    <row r="92" spans="1:8" ht="17.25" customHeight="1" x14ac:dyDescent="0.2">
      <c r="A92" s="70">
        <f t="shared" si="4"/>
        <v>88</v>
      </c>
      <c r="B92" s="20">
        <f t="shared" si="6"/>
        <v>10.800000000000011</v>
      </c>
      <c r="C92" s="20">
        <v>493.2</v>
      </c>
      <c r="D92" s="25" t="s">
        <v>154</v>
      </c>
      <c r="E92" s="21" t="s">
        <v>5</v>
      </c>
      <c r="F92" s="21" t="s">
        <v>160</v>
      </c>
      <c r="G92" s="25" t="s">
        <v>165</v>
      </c>
      <c r="H92" s="8"/>
    </row>
    <row r="93" spans="1:8" ht="30.75" customHeight="1" x14ac:dyDescent="0.2">
      <c r="A93" s="71">
        <f t="shared" si="4"/>
        <v>89</v>
      </c>
      <c r="B93" s="16">
        <f t="shared" si="6"/>
        <v>1.6999999999999886</v>
      </c>
      <c r="C93" s="16">
        <v>494.9</v>
      </c>
      <c r="D93" s="7" t="s">
        <v>155</v>
      </c>
      <c r="E93" s="17" t="s">
        <v>11</v>
      </c>
      <c r="F93" s="17" t="s">
        <v>160</v>
      </c>
      <c r="G93" s="18" t="s">
        <v>266</v>
      </c>
      <c r="H93" s="8"/>
    </row>
    <row r="94" spans="1:8" ht="17.25" customHeight="1" x14ac:dyDescent="0.2">
      <c r="A94" s="70">
        <f t="shared" si="4"/>
        <v>90</v>
      </c>
      <c r="B94" s="20">
        <f t="shared" si="6"/>
        <v>5.5</v>
      </c>
      <c r="C94" s="20">
        <v>500.4</v>
      </c>
      <c r="D94" s="25" t="s">
        <v>237</v>
      </c>
      <c r="E94" s="21" t="s">
        <v>7</v>
      </c>
      <c r="F94" s="21" t="s">
        <v>206</v>
      </c>
      <c r="G94" s="25" t="s">
        <v>208</v>
      </c>
      <c r="H94" s="8"/>
    </row>
    <row r="95" spans="1:8" ht="17.25" customHeight="1" x14ac:dyDescent="0.2">
      <c r="A95" s="70">
        <f t="shared" si="4"/>
        <v>91</v>
      </c>
      <c r="B95" s="20">
        <f t="shared" ref="B95:B107" si="7">C95-C94</f>
        <v>6</v>
      </c>
      <c r="C95" s="20">
        <v>506.4</v>
      </c>
      <c r="D95" s="25" t="s">
        <v>204</v>
      </c>
      <c r="E95" s="21" t="s">
        <v>6</v>
      </c>
      <c r="F95" s="21" t="s">
        <v>207</v>
      </c>
      <c r="G95" s="25" t="s">
        <v>209</v>
      </c>
      <c r="H95" s="8"/>
    </row>
    <row r="96" spans="1:8" ht="17.25" customHeight="1" x14ac:dyDescent="0.2">
      <c r="A96" s="70">
        <f t="shared" si="4"/>
        <v>92</v>
      </c>
      <c r="B96" s="20">
        <f t="shared" si="7"/>
        <v>3</v>
      </c>
      <c r="C96" s="20">
        <v>509.4</v>
      </c>
      <c r="D96" s="25" t="s">
        <v>205</v>
      </c>
      <c r="E96" s="21" t="s">
        <v>5</v>
      </c>
      <c r="F96" s="21" t="s">
        <v>110</v>
      </c>
      <c r="G96" s="25" t="s">
        <v>210</v>
      </c>
      <c r="H96" s="8"/>
    </row>
    <row r="97" spans="1:8" ht="17.25" customHeight="1" x14ac:dyDescent="0.2">
      <c r="A97" s="70">
        <f t="shared" si="4"/>
        <v>93</v>
      </c>
      <c r="B97" s="20">
        <f>C97-C96</f>
        <v>6.8999999999999773</v>
      </c>
      <c r="C97" s="20">
        <v>516.29999999999995</v>
      </c>
      <c r="D97" s="25" t="s">
        <v>166</v>
      </c>
      <c r="E97" s="21" t="s">
        <v>5</v>
      </c>
      <c r="F97" s="21" t="s">
        <v>168</v>
      </c>
      <c r="G97" s="25" t="s">
        <v>172</v>
      </c>
      <c r="H97" s="8"/>
    </row>
    <row r="98" spans="1:8" ht="17.25" customHeight="1" x14ac:dyDescent="0.2">
      <c r="A98" s="70">
        <f t="shared" si="4"/>
        <v>94</v>
      </c>
      <c r="B98" s="20">
        <f>C98-C97</f>
        <v>1</v>
      </c>
      <c r="C98" s="20">
        <v>517.29999999999995</v>
      </c>
      <c r="D98" s="25"/>
      <c r="E98" s="21" t="s">
        <v>6</v>
      </c>
      <c r="F98" s="21" t="s">
        <v>230</v>
      </c>
      <c r="G98" s="25" t="s">
        <v>231</v>
      </c>
      <c r="H98" s="8"/>
    </row>
    <row r="99" spans="1:8" ht="26.25" customHeight="1" x14ac:dyDescent="0.2">
      <c r="A99" s="70">
        <f t="shared" si="4"/>
        <v>95</v>
      </c>
      <c r="B99" s="20">
        <f>C99-C98</f>
        <v>3.2999999999999545</v>
      </c>
      <c r="C99" s="20">
        <v>520.59999999999991</v>
      </c>
      <c r="D99" s="25"/>
      <c r="E99" s="21" t="s">
        <v>7</v>
      </c>
      <c r="F99" s="21" t="s">
        <v>110</v>
      </c>
      <c r="G99" s="5" t="s">
        <v>257</v>
      </c>
      <c r="H99" s="8"/>
    </row>
    <row r="100" spans="1:8" ht="17.25" customHeight="1" x14ac:dyDescent="0.2">
      <c r="A100" s="70">
        <f t="shared" si="4"/>
        <v>96</v>
      </c>
      <c r="B100" s="20">
        <f>C100-C99</f>
        <v>3.4000000000000909</v>
      </c>
      <c r="C100" s="20">
        <v>524</v>
      </c>
      <c r="D100" s="25" t="s">
        <v>229</v>
      </c>
      <c r="E100" s="21" t="s">
        <v>5</v>
      </c>
      <c r="F100" s="21" t="s">
        <v>169</v>
      </c>
      <c r="G100" s="25" t="s">
        <v>173</v>
      </c>
      <c r="H100" s="8"/>
    </row>
    <row r="101" spans="1:8" ht="17.25" customHeight="1" x14ac:dyDescent="0.2">
      <c r="A101" s="70">
        <f t="shared" si="4"/>
        <v>97</v>
      </c>
      <c r="B101" s="20">
        <f t="shared" si="7"/>
        <v>12.900000000000091</v>
      </c>
      <c r="C101" s="20">
        <v>536.90000000000009</v>
      </c>
      <c r="D101" s="25" t="s">
        <v>47</v>
      </c>
      <c r="E101" s="21" t="s">
        <v>10</v>
      </c>
      <c r="F101" s="21" t="s">
        <v>170</v>
      </c>
      <c r="G101" s="25"/>
      <c r="H101" s="8"/>
    </row>
    <row r="102" spans="1:8" ht="30.75" customHeight="1" x14ac:dyDescent="0.2">
      <c r="A102" s="71">
        <f t="shared" si="4"/>
        <v>98</v>
      </c>
      <c r="B102" s="16">
        <f t="shared" si="7"/>
        <v>0</v>
      </c>
      <c r="C102" s="16">
        <v>536.90000000000009</v>
      </c>
      <c r="D102" s="7" t="s">
        <v>167</v>
      </c>
      <c r="E102" s="17" t="s">
        <v>11</v>
      </c>
      <c r="F102" s="17" t="s">
        <v>171</v>
      </c>
      <c r="G102" s="18" t="s">
        <v>264</v>
      </c>
      <c r="H102" s="8"/>
    </row>
    <row r="103" spans="1:8" ht="17.25" customHeight="1" x14ac:dyDescent="0.2">
      <c r="A103" s="70">
        <f t="shared" si="4"/>
        <v>99</v>
      </c>
      <c r="B103" s="20">
        <f t="shared" si="7"/>
        <v>5.2999999999999545</v>
      </c>
      <c r="C103" s="20">
        <v>542.20000000000005</v>
      </c>
      <c r="D103" s="25" t="s">
        <v>20</v>
      </c>
      <c r="E103" s="21" t="s">
        <v>9</v>
      </c>
      <c r="F103" s="21" t="s">
        <v>171</v>
      </c>
      <c r="G103" s="25" t="s">
        <v>221</v>
      </c>
      <c r="H103" s="8"/>
    </row>
    <row r="104" spans="1:8" ht="17.25" customHeight="1" x14ac:dyDescent="0.2">
      <c r="A104" s="70">
        <f t="shared" si="4"/>
        <v>100</v>
      </c>
      <c r="B104" s="20">
        <f t="shared" si="7"/>
        <v>2.1000000000000227</v>
      </c>
      <c r="C104" s="20">
        <v>544.30000000000007</v>
      </c>
      <c r="D104" s="25"/>
      <c r="E104" s="21" t="s">
        <v>6</v>
      </c>
      <c r="F104" s="21" t="s">
        <v>170</v>
      </c>
      <c r="G104" s="25"/>
      <c r="H104" s="8"/>
    </row>
    <row r="105" spans="1:8" ht="17.25" customHeight="1" x14ac:dyDescent="0.2">
      <c r="A105" s="70">
        <f t="shared" si="4"/>
        <v>101</v>
      </c>
      <c r="B105" s="20">
        <f t="shared" si="7"/>
        <v>5.7999999999999545</v>
      </c>
      <c r="C105" s="20">
        <v>550.1</v>
      </c>
      <c r="D105" s="25" t="s">
        <v>133</v>
      </c>
      <c r="E105" s="21" t="s">
        <v>5</v>
      </c>
      <c r="F105" s="21" t="s">
        <v>176</v>
      </c>
      <c r="G105" s="25" t="s">
        <v>178</v>
      </c>
      <c r="H105" s="8"/>
    </row>
    <row r="106" spans="1:8" ht="17.25" customHeight="1" x14ac:dyDescent="0.2">
      <c r="A106" s="70">
        <f t="shared" si="4"/>
        <v>102</v>
      </c>
      <c r="B106" s="20">
        <f t="shared" si="7"/>
        <v>2.2000000000000455</v>
      </c>
      <c r="C106" s="20">
        <v>552.30000000000007</v>
      </c>
      <c r="D106" s="25" t="s">
        <v>174</v>
      </c>
      <c r="E106" s="21" t="s">
        <v>10</v>
      </c>
      <c r="F106" s="21" t="s">
        <v>177</v>
      </c>
      <c r="G106" s="25" t="s">
        <v>179</v>
      </c>
      <c r="H106" s="8"/>
    </row>
    <row r="107" spans="1:8" ht="17.25" customHeight="1" x14ac:dyDescent="0.2">
      <c r="A107" s="70">
        <f t="shared" si="4"/>
        <v>103</v>
      </c>
      <c r="B107" s="20">
        <f t="shared" si="7"/>
        <v>6</v>
      </c>
      <c r="C107" s="20">
        <v>558.30000000000007</v>
      </c>
      <c r="D107" s="25" t="s">
        <v>175</v>
      </c>
      <c r="E107" s="21" t="s">
        <v>10</v>
      </c>
      <c r="F107" s="43" t="s">
        <v>198</v>
      </c>
      <c r="G107" s="25" t="s">
        <v>180</v>
      </c>
      <c r="H107" s="8"/>
    </row>
    <row r="108" spans="1:8" ht="17.25" customHeight="1" x14ac:dyDescent="0.2">
      <c r="A108" s="70">
        <f t="shared" si="4"/>
        <v>104</v>
      </c>
      <c r="B108" s="20">
        <f t="shared" ref="B108:B113" si="8">C108-C107</f>
        <v>6.2999999999999545</v>
      </c>
      <c r="C108" s="20">
        <v>564.6</v>
      </c>
      <c r="D108" s="25"/>
      <c r="E108" s="21" t="s">
        <v>199</v>
      </c>
      <c r="F108" s="43" t="s">
        <v>197</v>
      </c>
      <c r="G108" s="25" t="s">
        <v>200</v>
      </c>
      <c r="H108" s="8"/>
    </row>
    <row r="109" spans="1:8" ht="17.25" customHeight="1" x14ac:dyDescent="0.2">
      <c r="A109" s="70">
        <f t="shared" si="4"/>
        <v>105</v>
      </c>
      <c r="B109" s="20">
        <f t="shared" si="8"/>
        <v>8.8999999999999773</v>
      </c>
      <c r="C109" s="20">
        <v>573.5</v>
      </c>
      <c r="D109" s="25" t="s">
        <v>181</v>
      </c>
      <c r="E109" s="21" t="s">
        <v>5</v>
      </c>
      <c r="F109" s="21" t="s">
        <v>94</v>
      </c>
      <c r="G109" s="25" t="s">
        <v>184</v>
      </c>
      <c r="H109" s="8"/>
    </row>
    <row r="110" spans="1:8" ht="17.25" customHeight="1" x14ac:dyDescent="0.2">
      <c r="A110" s="70">
        <f t="shared" si="4"/>
        <v>106</v>
      </c>
      <c r="B110" s="20">
        <f t="shared" si="8"/>
        <v>6.5999999999999091</v>
      </c>
      <c r="C110" s="20">
        <v>580.09999999999991</v>
      </c>
      <c r="D110" s="25"/>
      <c r="E110" s="21" t="s">
        <v>7</v>
      </c>
      <c r="F110" s="21" t="s">
        <v>232</v>
      </c>
      <c r="G110" s="25" t="s">
        <v>185</v>
      </c>
      <c r="H110" s="8"/>
    </row>
    <row r="111" spans="1:8" ht="17.25" customHeight="1" x14ac:dyDescent="0.2">
      <c r="A111" s="70">
        <f t="shared" si="4"/>
        <v>107</v>
      </c>
      <c r="B111" s="20">
        <f t="shared" si="8"/>
        <v>18.100000000000023</v>
      </c>
      <c r="C111" s="20">
        <v>598.19999999999993</v>
      </c>
      <c r="D111" s="25" t="s">
        <v>182</v>
      </c>
      <c r="E111" s="21" t="s">
        <v>5</v>
      </c>
      <c r="F111" s="21" t="s">
        <v>183</v>
      </c>
      <c r="G111" s="25" t="s">
        <v>186</v>
      </c>
      <c r="H111" s="8"/>
    </row>
    <row r="112" spans="1:8" ht="17.25" customHeight="1" x14ac:dyDescent="0.2">
      <c r="A112" s="70">
        <f t="shared" si="4"/>
        <v>108</v>
      </c>
      <c r="B112" s="20">
        <f t="shared" si="8"/>
        <v>0.39999999999997726</v>
      </c>
      <c r="C112" s="20">
        <v>598.59999999999991</v>
      </c>
      <c r="D112" s="25" t="s">
        <v>47</v>
      </c>
      <c r="E112" s="21" t="s">
        <v>7</v>
      </c>
      <c r="F112" s="21" t="s">
        <v>110</v>
      </c>
      <c r="G112" s="25" t="s">
        <v>187</v>
      </c>
      <c r="H112" s="8"/>
    </row>
    <row r="113" spans="1:8" ht="34.5" customHeight="1" x14ac:dyDescent="0.2">
      <c r="A113" s="71">
        <f t="shared" si="4"/>
        <v>109</v>
      </c>
      <c r="B113" s="16">
        <f t="shared" si="8"/>
        <v>3</v>
      </c>
      <c r="C113" s="16">
        <v>601.59999999999991</v>
      </c>
      <c r="D113" s="7" t="s">
        <v>216</v>
      </c>
      <c r="E113" s="17" t="s">
        <v>11</v>
      </c>
      <c r="F113" s="17" t="s">
        <v>110</v>
      </c>
      <c r="G113" s="18" t="s">
        <v>265</v>
      </c>
      <c r="H113" s="8"/>
    </row>
    <row r="114" spans="1:8" ht="18" customHeight="1" x14ac:dyDescent="0.2">
      <c r="A114" s="8"/>
      <c r="B114" s="8"/>
      <c r="C114" s="8"/>
      <c r="D114" s="8"/>
      <c r="E114" s="23"/>
      <c r="F114" s="23"/>
      <c r="G114" s="24"/>
      <c r="H114" s="8"/>
    </row>
    <row r="115" spans="1:8" ht="17.25" customHeight="1" x14ac:dyDescent="0.2">
      <c r="A115" s="8" t="s">
        <v>188</v>
      </c>
      <c r="B115" s="8"/>
      <c r="C115" s="49"/>
      <c r="D115" s="8"/>
      <c r="E115" s="8"/>
      <c r="F115" s="8"/>
      <c r="G115" s="8"/>
      <c r="H115" s="8"/>
    </row>
    <row r="116" spans="1:8" ht="17.25" customHeight="1" x14ac:dyDescent="0.2">
      <c r="A116" s="19">
        <v>1</v>
      </c>
      <c r="B116" s="20">
        <v>0</v>
      </c>
      <c r="C116" s="50">
        <v>0</v>
      </c>
      <c r="D116" s="61" t="s">
        <v>218</v>
      </c>
      <c r="E116" s="21" t="s">
        <v>217</v>
      </c>
      <c r="F116" s="21" t="s">
        <v>4</v>
      </c>
      <c r="G116" s="25" t="s">
        <v>220</v>
      </c>
      <c r="H116" s="8"/>
    </row>
    <row r="117" spans="1:8" ht="17.25" customHeight="1" x14ac:dyDescent="0.2">
      <c r="A117" s="19">
        <v>2</v>
      </c>
      <c r="B117" s="20">
        <f>C117-C116</f>
        <v>1.4</v>
      </c>
      <c r="C117" s="50">
        <v>1.4</v>
      </c>
      <c r="D117" s="61" t="s">
        <v>47</v>
      </c>
      <c r="E117" s="21" t="s">
        <v>140</v>
      </c>
      <c r="F117" s="21" t="s">
        <v>110</v>
      </c>
      <c r="G117" s="25" t="s">
        <v>219</v>
      </c>
      <c r="H117" s="8"/>
    </row>
    <row r="118" spans="1:8" ht="17.25" customHeight="1" x14ac:dyDescent="0.2">
      <c r="A118" s="19">
        <v>3</v>
      </c>
      <c r="B118" s="20">
        <f>C118-C117</f>
        <v>0.30000000000000004</v>
      </c>
      <c r="C118" s="50">
        <v>1.7</v>
      </c>
      <c r="D118" s="61"/>
      <c r="E118" s="21" t="s">
        <v>9</v>
      </c>
      <c r="F118" s="21" t="s">
        <v>110</v>
      </c>
      <c r="G118" s="25"/>
      <c r="H118" s="8"/>
    </row>
    <row r="119" spans="1:8" ht="17.25" customHeight="1" x14ac:dyDescent="0.2">
      <c r="A119" s="19">
        <v>4</v>
      </c>
      <c r="B119" s="20">
        <f>C119-C118</f>
        <v>0.10000000000000009</v>
      </c>
      <c r="C119" s="50">
        <v>1.8</v>
      </c>
      <c r="D119" s="19"/>
      <c r="E119" s="21" t="s">
        <v>114</v>
      </c>
      <c r="F119" s="21" t="s">
        <v>4</v>
      </c>
      <c r="G119" s="25"/>
      <c r="H119" s="8"/>
    </row>
    <row r="120" spans="1:8" ht="31.5" customHeight="1" x14ac:dyDescent="0.2">
      <c r="A120" s="22">
        <v>5</v>
      </c>
      <c r="B120" s="16">
        <f>C120-C119</f>
        <v>0.30000000000000004</v>
      </c>
      <c r="C120" s="51">
        <v>2.1</v>
      </c>
      <c r="D120" s="26" t="s">
        <v>189</v>
      </c>
      <c r="E120" s="58" t="s">
        <v>13</v>
      </c>
      <c r="F120" s="17"/>
      <c r="G120" s="18" t="s">
        <v>263</v>
      </c>
      <c r="H120" s="8"/>
    </row>
    <row r="121" spans="1:8" ht="21" customHeight="1" x14ac:dyDescent="0.2">
      <c r="A121" s="52"/>
      <c r="B121" s="52"/>
      <c r="C121" s="52"/>
      <c r="D121" s="53"/>
      <c r="E121" s="54"/>
      <c r="F121" s="54"/>
      <c r="G121" s="54"/>
      <c r="H121" s="8"/>
    </row>
    <row r="122" spans="1:8" ht="17.25" customHeight="1" x14ac:dyDescent="0.2">
      <c r="A122" s="8"/>
      <c r="B122" s="12" t="s">
        <v>190</v>
      </c>
      <c r="C122" s="8"/>
      <c r="D122" s="8"/>
      <c r="E122" s="8"/>
      <c r="F122" s="8"/>
      <c r="G122" s="8"/>
      <c r="H122" s="8"/>
    </row>
    <row r="123" spans="1:8" ht="17.25" customHeight="1" x14ac:dyDescent="0.2">
      <c r="A123" s="8"/>
      <c r="B123" s="13" t="s">
        <v>21</v>
      </c>
      <c r="C123" s="8"/>
      <c r="D123" s="8"/>
      <c r="E123" s="8"/>
      <c r="F123" s="8"/>
      <c r="G123" s="8"/>
      <c r="H123" s="8"/>
    </row>
    <row r="124" spans="1:8" ht="17.25" customHeight="1" x14ac:dyDescent="0.2">
      <c r="A124" s="8"/>
      <c r="B124" s="13" t="s">
        <v>22</v>
      </c>
      <c r="C124" s="8"/>
      <c r="D124" s="8"/>
      <c r="E124" s="8"/>
      <c r="F124" s="8"/>
      <c r="G124" s="8"/>
      <c r="H124" s="8"/>
    </row>
    <row r="125" spans="1:8" ht="17.25" customHeight="1" x14ac:dyDescent="0.2">
      <c r="A125" s="8"/>
      <c r="B125" s="14" t="s">
        <v>23</v>
      </c>
      <c r="C125" s="8"/>
      <c r="D125" s="8"/>
      <c r="E125" s="8"/>
      <c r="F125" s="8"/>
      <c r="G125" s="8"/>
      <c r="H125" s="8"/>
    </row>
    <row r="126" spans="1:8" ht="17.25" customHeight="1" x14ac:dyDescent="0.2">
      <c r="A126" s="8"/>
      <c r="B126" s="14"/>
      <c r="C126" s="8"/>
      <c r="D126" s="8"/>
      <c r="E126" s="8"/>
      <c r="F126" s="8"/>
      <c r="G126" s="8"/>
      <c r="H126" s="8"/>
    </row>
    <row r="127" spans="1:8" ht="17.25" customHeight="1" x14ac:dyDescent="0.2">
      <c r="A127" s="8"/>
      <c r="B127" s="14" t="s">
        <v>191</v>
      </c>
      <c r="C127" s="8"/>
      <c r="D127" s="8"/>
      <c r="E127" s="8"/>
      <c r="F127" s="8"/>
      <c r="G127" s="8"/>
      <c r="H127" s="8"/>
    </row>
    <row r="128" spans="1:8" ht="17.25" customHeight="1" x14ac:dyDescent="0.2">
      <c r="A128" s="8"/>
      <c r="B128" s="14" t="s">
        <v>192</v>
      </c>
      <c r="C128" s="8"/>
      <c r="D128" s="8"/>
      <c r="E128" s="8"/>
      <c r="F128" s="8"/>
      <c r="G128" s="8"/>
      <c r="H128" s="8"/>
    </row>
    <row r="129" spans="1:8" ht="17.25" customHeight="1" x14ac:dyDescent="0.2">
      <c r="A129" s="8"/>
      <c r="B129" s="14" t="s">
        <v>24</v>
      </c>
      <c r="C129" s="8"/>
      <c r="D129" s="8"/>
      <c r="E129" s="8"/>
      <c r="F129" s="8"/>
      <c r="G129" s="8"/>
      <c r="H129" s="8"/>
    </row>
    <row r="130" spans="1:8" ht="17.25" customHeight="1" x14ac:dyDescent="0.2">
      <c r="A130" s="55"/>
      <c r="B130" s="55"/>
      <c r="C130" s="55"/>
      <c r="D130" s="55"/>
      <c r="E130" s="55"/>
      <c r="F130" s="55"/>
      <c r="G130" s="55"/>
      <c r="H130" s="55"/>
    </row>
    <row r="131" spans="1:8" ht="17.25" customHeight="1" x14ac:dyDescent="0.2">
      <c r="A131" s="55"/>
      <c r="B131" s="55"/>
      <c r="C131" s="55"/>
      <c r="D131" s="55"/>
      <c r="E131" s="55"/>
      <c r="F131" s="55"/>
      <c r="G131" s="56"/>
      <c r="H131" s="57"/>
    </row>
    <row r="132" spans="1:8" ht="18" customHeight="1" x14ac:dyDescent="0.2">
      <c r="A132" s="55"/>
      <c r="B132" s="55"/>
      <c r="C132" s="55"/>
      <c r="D132" s="55"/>
      <c r="E132" s="55"/>
      <c r="F132" s="55"/>
      <c r="G132" s="56"/>
      <c r="H132" s="57"/>
    </row>
    <row r="133" spans="1:8" ht="18" customHeight="1" x14ac:dyDescent="0.2">
      <c r="A133" s="55"/>
      <c r="B133" s="55"/>
      <c r="C133" s="55"/>
      <c r="D133" s="55"/>
      <c r="E133" s="55"/>
      <c r="F133" s="55"/>
      <c r="G133" s="56"/>
      <c r="H133" s="57"/>
    </row>
    <row r="134" spans="1:8" ht="18" customHeight="1" x14ac:dyDescent="0.2">
      <c r="A134" s="55"/>
      <c r="B134" s="55"/>
      <c r="C134" s="55"/>
      <c r="D134" s="55"/>
      <c r="E134" s="55"/>
      <c r="F134" s="55"/>
      <c r="G134" s="56"/>
      <c r="H134" s="57"/>
    </row>
    <row r="135" spans="1:8" ht="18" customHeight="1" x14ac:dyDescent="0.2">
      <c r="E135" s="55"/>
      <c r="F135" s="55"/>
    </row>
    <row r="136" spans="1:8" ht="18" customHeight="1" x14ac:dyDescent="0.2">
      <c r="E136" s="55"/>
      <c r="F136" s="55"/>
    </row>
  </sheetData>
  <phoneticPr fontId="7"/>
  <hyperlinks>
    <hyperlink ref="J3" r:id="rId1"/>
    <hyperlink ref="J4" r:id="rId2"/>
    <hyperlink ref="J2" r:id="rId3"/>
  </hyperlinks>
  <pageMargins left="0.19685039370078741" right="0.19685039370078741" top="0.19685039370078741" bottom="0.23622047244094491" header="0.19685039370078741" footer="0.19685039370078741"/>
  <pageSetup paperSize="9" fitToHeight="0" orientation="portrait" horizontalDpi="360" verticalDpi="36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zoomScale="85" zoomScaleNormal="85" zoomScaleSheetLayoutView="100" workbookViewId="0">
      <pane xSplit="1" ySplit="4" topLeftCell="B5" activePane="bottomRight" state="frozen"/>
      <selection pane="topRight" activeCell="B1" sqref="B1"/>
      <selection pane="bottomLeft" activeCell="A5" sqref="A5"/>
      <selection pane="bottomRight" activeCell="G1" sqref="G1"/>
    </sheetView>
  </sheetViews>
  <sheetFormatPr defaultRowHeight="18" customHeight="1" x14ac:dyDescent="0.2"/>
  <cols>
    <col min="1" max="1" width="4.44140625" customWidth="1"/>
    <col min="2" max="2" width="6" customWidth="1"/>
    <col min="3" max="3" width="6.88671875" customWidth="1"/>
    <col min="4" max="4" width="22.77734375" customWidth="1"/>
    <col min="5" max="5" width="6.88671875" style="1" customWidth="1"/>
    <col min="6" max="6" width="11.77734375" style="1" customWidth="1"/>
    <col min="7" max="7" width="40.88671875" style="4" customWidth="1"/>
    <col min="9" max="9" width="9.44140625" style="62" customWidth="1"/>
  </cols>
  <sheetData>
    <row r="1" spans="1:10" ht="18" customHeight="1" x14ac:dyDescent="0.2">
      <c r="A1" s="65" t="s">
        <v>240</v>
      </c>
      <c r="B1" s="32"/>
      <c r="C1" s="32"/>
      <c r="D1" s="32"/>
      <c r="G1" s="28" t="s">
        <v>283</v>
      </c>
      <c r="I1" s="62" t="s">
        <v>233</v>
      </c>
    </row>
    <row r="2" spans="1:10" ht="18" customHeight="1" x14ac:dyDescent="0.2">
      <c r="A2" t="s">
        <v>25</v>
      </c>
      <c r="G2" s="42"/>
      <c r="I2" s="62" t="s">
        <v>234</v>
      </c>
      <c r="J2" s="64" t="s">
        <v>268</v>
      </c>
    </row>
    <row r="3" spans="1:10" ht="18" customHeight="1" x14ac:dyDescent="0.2">
      <c r="A3" s="15" t="s">
        <v>26</v>
      </c>
      <c r="I3" s="62" t="s">
        <v>235</v>
      </c>
      <c r="J3" s="64" t="s">
        <v>238</v>
      </c>
    </row>
    <row r="4" spans="1:10" ht="18" customHeight="1" x14ac:dyDescent="0.2">
      <c r="A4" s="9" t="s">
        <v>0</v>
      </c>
      <c r="B4" s="10" t="s">
        <v>1</v>
      </c>
      <c r="C4" s="10" t="s">
        <v>15</v>
      </c>
      <c r="D4" s="11" t="s">
        <v>3</v>
      </c>
      <c r="E4" s="11" t="s">
        <v>2</v>
      </c>
      <c r="F4" s="11" t="s">
        <v>16</v>
      </c>
      <c r="G4" s="11" t="s">
        <v>12</v>
      </c>
      <c r="I4" s="62" t="s">
        <v>236</v>
      </c>
      <c r="J4" s="64" t="s">
        <v>239</v>
      </c>
    </row>
    <row r="5" spans="1:10" ht="34.5" customHeight="1" x14ac:dyDescent="0.2">
      <c r="A5" s="22">
        <v>1</v>
      </c>
      <c r="B5" s="16">
        <v>0</v>
      </c>
      <c r="C5" s="16">
        <v>0</v>
      </c>
      <c r="D5" s="26" t="s">
        <v>27</v>
      </c>
      <c r="E5" s="17" t="s">
        <v>14</v>
      </c>
      <c r="F5" s="17" t="s">
        <v>4</v>
      </c>
      <c r="G5" s="27" t="s">
        <v>269</v>
      </c>
    </row>
    <row r="6" spans="1:10" ht="17.25" customHeight="1" x14ac:dyDescent="0.2">
      <c r="A6" s="2">
        <f>A5+1</f>
        <v>2</v>
      </c>
      <c r="B6" s="20">
        <f>C6-C5</f>
        <v>0.5</v>
      </c>
      <c r="C6" s="20">
        <v>0.5</v>
      </c>
      <c r="D6" s="2" t="s">
        <v>17</v>
      </c>
      <c r="E6" s="3" t="s">
        <v>6</v>
      </c>
      <c r="F6" s="3" t="s">
        <v>4</v>
      </c>
      <c r="G6" s="25" t="s">
        <v>28</v>
      </c>
    </row>
    <row r="7" spans="1:10" ht="17.25" customHeight="1" x14ac:dyDescent="0.2">
      <c r="A7" s="2">
        <f t="shared" ref="A7:A71" si="0">A6+1</f>
        <v>3</v>
      </c>
      <c r="B7" s="20">
        <f t="shared" ref="B7:B72" si="1">C7-C6</f>
        <v>0.7</v>
      </c>
      <c r="C7" s="20">
        <v>1.2</v>
      </c>
      <c r="D7" s="2"/>
      <c r="E7" s="3" t="s">
        <v>7</v>
      </c>
      <c r="F7" s="3" t="s">
        <v>4</v>
      </c>
      <c r="G7" s="25" t="s">
        <v>38</v>
      </c>
    </row>
    <row r="8" spans="1:10" ht="17.25" customHeight="1" x14ac:dyDescent="0.2">
      <c r="A8" s="2">
        <f t="shared" si="0"/>
        <v>4</v>
      </c>
      <c r="B8" s="20">
        <f t="shared" si="1"/>
        <v>0.5</v>
      </c>
      <c r="C8" s="20">
        <v>1.7</v>
      </c>
      <c r="D8" s="2"/>
      <c r="E8" s="3" t="s">
        <v>6</v>
      </c>
      <c r="F8" s="3" t="s">
        <v>4</v>
      </c>
      <c r="G8" s="25" t="s">
        <v>39</v>
      </c>
    </row>
    <row r="9" spans="1:10" ht="17.25" customHeight="1" x14ac:dyDescent="0.2">
      <c r="A9" s="2">
        <f t="shared" si="0"/>
        <v>5</v>
      </c>
      <c r="B9" s="20">
        <f t="shared" si="1"/>
        <v>1.0999999999999999</v>
      </c>
      <c r="C9" s="20">
        <v>2.8</v>
      </c>
      <c r="D9" s="2" t="s">
        <v>17</v>
      </c>
      <c r="E9" s="3" t="s">
        <v>5</v>
      </c>
      <c r="F9" s="3" t="s">
        <v>8</v>
      </c>
      <c r="G9" s="25" t="s">
        <v>258</v>
      </c>
    </row>
    <row r="10" spans="1:10" ht="17.25" customHeight="1" x14ac:dyDescent="0.2">
      <c r="A10" s="19">
        <f t="shared" si="0"/>
        <v>6</v>
      </c>
      <c r="B10" s="20">
        <f t="shared" si="1"/>
        <v>9</v>
      </c>
      <c r="C10" s="20">
        <v>11.8</v>
      </c>
      <c r="D10" s="19" t="s">
        <v>40</v>
      </c>
      <c r="E10" s="21" t="s">
        <v>41</v>
      </c>
      <c r="F10" s="21" t="s">
        <v>4</v>
      </c>
      <c r="G10" s="25"/>
      <c r="H10" s="8"/>
    </row>
    <row r="11" spans="1:10" ht="17.25" customHeight="1" x14ac:dyDescent="0.2">
      <c r="A11" s="19">
        <f t="shared" si="0"/>
        <v>7</v>
      </c>
      <c r="B11" s="20">
        <f t="shared" si="1"/>
        <v>0.39999999999999858</v>
      </c>
      <c r="C11" s="20">
        <v>12.2</v>
      </c>
      <c r="D11" s="19" t="s">
        <v>42</v>
      </c>
      <c r="E11" s="21" t="s">
        <v>5</v>
      </c>
      <c r="F11" s="21" t="s">
        <v>4</v>
      </c>
      <c r="G11" s="25"/>
      <c r="H11" s="8"/>
      <c r="I11" s="63"/>
    </row>
    <row r="12" spans="1:10" ht="17.25" customHeight="1" x14ac:dyDescent="0.2">
      <c r="A12" s="19">
        <f t="shared" si="0"/>
        <v>8</v>
      </c>
      <c r="B12" s="20">
        <f t="shared" si="1"/>
        <v>2</v>
      </c>
      <c r="C12" s="20">
        <v>14.2</v>
      </c>
      <c r="D12" s="19" t="s">
        <v>43</v>
      </c>
      <c r="E12" s="21" t="s">
        <v>5</v>
      </c>
      <c r="F12" s="21" t="s">
        <v>4</v>
      </c>
      <c r="G12" s="25" t="s">
        <v>44</v>
      </c>
      <c r="H12" s="8"/>
    </row>
    <row r="13" spans="1:10" ht="17.25" customHeight="1" x14ac:dyDescent="0.2">
      <c r="A13" s="19">
        <f t="shared" si="0"/>
        <v>9</v>
      </c>
      <c r="B13" s="20">
        <f t="shared" si="1"/>
        <v>3.9000000000000021</v>
      </c>
      <c r="C13" s="20">
        <v>18.100000000000001</v>
      </c>
      <c r="D13" s="19" t="s">
        <v>17</v>
      </c>
      <c r="E13" s="21" t="s">
        <v>10</v>
      </c>
      <c r="F13" s="21" t="s">
        <v>4</v>
      </c>
      <c r="G13" s="25" t="s">
        <v>46</v>
      </c>
      <c r="H13" s="6"/>
    </row>
    <row r="14" spans="1:10" ht="17.25" customHeight="1" x14ac:dyDescent="0.2">
      <c r="A14" s="19">
        <f t="shared" si="0"/>
        <v>10</v>
      </c>
      <c r="B14" s="20">
        <f t="shared" si="1"/>
        <v>0.39999999999999858</v>
      </c>
      <c r="C14" s="20">
        <v>18.5</v>
      </c>
      <c r="D14" s="19" t="s">
        <v>17</v>
      </c>
      <c r="E14" s="21" t="s">
        <v>5</v>
      </c>
      <c r="F14" s="21" t="s">
        <v>29</v>
      </c>
      <c r="G14" s="25" t="s">
        <v>33</v>
      </c>
      <c r="H14" s="6"/>
    </row>
    <row r="15" spans="1:10" ht="17.25" customHeight="1" x14ac:dyDescent="0.2">
      <c r="A15" s="19">
        <f t="shared" si="0"/>
        <v>11</v>
      </c>
      <c r="B15" s="20">
        <f t="shared" si="1"/>
        <v>1.3000000000000007</v>
      </c>
      <c r="C15" s="34">
        <v>19.8</v>
      </c>
      <c r="D15" s="19"/>
      <c r="E15" s="21" t="s">
        <v>7</v>
      </c>
      <c r="F15" s="21" t="s">
        <v>4</v>
      </c>
      <c r="G15" s="25" t="s">
        <v>34</v>
      </c>
      <c r="H15" s="6"/>
    </row>
    <row r="16" spans="1:10" ht="17.25" customHeight="1" x14ac:dyDescent="0.2">
      <c r="A16" s="19">
        <f t="shared" si="0"/>
        <v>12</v>
      </c>
      <c r="B16" s="20">
        <f t="shared" si="1"/>
        <v>9.9999999999997868E-2</v>
      </c>
      <c r="C16" s="20">
        <v>19.899999999999999</v>
      </c>
      <c r="D16" s="19"/>
      <c r="E16" s="21" t="s">
        <v>9</v>
      </c>
      <c r="F16" s="21" t="s">
        <v>4</v>
      </c>
      <c r="G16" s="41" t="s">
        <v>35</v>
      </c>
      <c r="H16" s="6"/>
    </row>
    <row r="17" spans="1:8" ht="17.25" customHeight="1" x14ac:dyDescent="0.2">
      <c r="A17" s="19">
        <f>A16+1</f>
        <v>13</v>
      </c>
      <c r="B17" s="20">
        <f t="shared" si="1"/>
        <v>0.20000000000000284</v>
      </c>
      <c r="C17" s="20">
        <v>20.100000000000001</v>
      </c>
      <c r="D17" s="25" t="s">
        <v>20</v>
      </c>
      <c r="E17" s="21" t="s">
        <v>5</v>
      </c>
      <c r="F17" s="21" t="s">
        <v>4</v>
      </c>
      <c r="G17" s="33" t="s">
        <v>281</v>
      </c>
      <c r="H17" s="8"/>
    </row>
    <row r="18" spans="1:8" ht="27.75" customHeight="1" x14ac:dyDescent="0.2">
      <c r="A18" s="19">
        <f t="shared" si="0"/>
        <v>14</v>
      </c>
      <c r="B18" s="20">
        <f t="shared" si="1"/>
        <v>2.2999999999999972</v>
      </c>
      <c r="C18" s="20">
        <v>22.4</v>
      </c>
      <c r="D18" s="25"/>
      <c r="E18" s="21" t="s">
        <v>10</v>
      </c>
      <c r="F18" s="21" t="s">
        <v>4</v>
      </c>
      <c r="G18" s="38" t="s">
        <v>37</v>
      </c>
      <c r="H18" s="8"/>
    </row>
    <row r="19" spans="1:8" ht="28.5" customHeight="1" x14ac:dyDescent="0.2">
      <c r="A19" s="19">
        <f t="shared" si="0"/>
        <v>15</v>
      </c>
      <c r="B19" s="20">
        <f t="shared" si="1"/>
        <v>0.90000000000000213</v>
      </c>
      <c r="C19" s="20">
        <v>23.3</v>
      </c>
      <c r="D19" s="25"/>
      <c r="E19" s="21" t="s">
        <v>9</v>
      </c>
      <c r="F19" s="43" t="s">
        <v>32</v>
      </c>
      <c r="G19" s="5" t="s">
        <v>36</v>
      </c>
      <c r="H19" s="8"/>
    </row>
    <row r="20" spans="1:8" ht="17.25" customHeight="1" x14ac:dyDescent="0.2">
      <c r="A20" s="19">
        <f t="shared" si="0"/>
        <v>16</v>
      </c>
      <c r="B20" s="20">
        <f t="shared" si="1"/>
        <v>2.5999999999999979</v>
      </c>
      <c r="C20" s="20">
        <v>25.9</v>
      </c>
      <c r="D20" s="25" t="s">
        <v>18</v>
      </c>
      <c r="E20" s="21" t="s">
        <v>9</v>
      </c>
      <c r="F20" s="21" t="s">
        <v>4</v>
      </c>
      <c r="G20" s="25" t="s">
        <v>30</v>
      </c>
      <c r="H20" s="8"/>
    </row>
    <row r="21" spans="1:8" ht="17.25" customHeight="1" x14ac:dyDescent="0.2">
      <c r="A21" s="19">
        <f t="shared" si="0"/>
        <v>17</v>
      </c>
      <c r="B21" s="20">
        <f t="shared" si="1"/>
        <v>0.60000000000000142</v>
      </c>
      <c r="C21" s="20">
        <v>26.5</v>
      </c>
      <c r="D21" s="25" t="s">
        <v>19</v>
      </c>
      <c r="E21" s="21" t="s">
        <v>10</v>
      </c>
      <c r="F21" s="21" t="s">
        <v>49</v>
      </c>
      <c r="G21" s="25" t="s">
        <v>56</v>
      </c>
      <c r="H21" s="8"/>
    </row>
    <row r="22" spans="1:8" ht="17.25" customHeight="1" x14ac:dyDescent="0.2">
      <c r="A22" s="19">
        <f t="shared" si="0"/>
        <v>18</v>
      </c>
      <c r="B22" s="20">
        <f t="shared" si="1"/>
        <v>23.299999999999997</v>
      </c>
      <c r="C22" s="20">
        <v>49.8</v>
      </c>
      <c r="D22" s="25" t="s">
        <v>47</v>
      </c>
      <c r="E22" s="21" t="s">
        <v>10</v>
      </c>
      <c r="F22" s="21" t="s">
        <v>50</v>
      </c>
      <c r="G22" s="5" t="s">
        <v>53</v>
      </c>
      <c r="H22" s="8"/>
    </row>
    <row r="23" spans="1:8" ht="17.25" customHeight="1" x14ac:dyDescent="0.2">
      <c r="A23" s="19">
        <f t="shared" si="0"/>
        <v>19</v>
      </c>
      <c r="B23" s="20">
        <f t="shared" si="1"/>
        <v>6.9000000000000057</v>
      </c>
      <c r="C23" s="20">
        <v>56.7</v>
      </c>
      <c r="D23" s="25" t="s">
        <v>48</v>
      </c>
      <c r="E23" s="21" t="s">
        <v>10</v>
      </c>
      <c r="F23" s="21" t="s">
        <v>51</v>
      </c>
      <c r="G23" s="25" t="s">
        <v>54</v>
      </c>
      <c r="H23" s="8"/>
    </row>
    <row r="24" spans="1:8" ht="30.75" customHeight="1" x14ac:dyDescent="0.2">
      <c r="A24" s="22">
        <f t="shared" si="0"/>
        <v>20</v>
      </c>
      <c r="B24" s="16">
        <f t="shared" si="1"/>
        <v>0</v>
      </c>
      <c r="C24" s="16">
        <v>56.7</v>
      </c>
      <c r="D24" s="7" t="s">
        <v>55</v>
      </c>
      <c r="E24" s="17" t="s">
        <v>13</v>
      </c>
      <c r="F24" s="17" t="s">
        <v>52</v>
      </c>
      <c r="G24" s="18" t="s">
        <v>193</v>
      </c>
      <c r="H24" s="8"/>
    </row>
    <row r="25" spans="1:8" ht="17.25" customHeight="1" x14ac:dyDescent="0.2">
      <c r="A25" s="19">
        <f t="shared" si="0"/>
        <v>21</v>
      </c>
      <c r="B25" s="20">
        <f t="shared" si="1"/>
        <v>15.099999999999994</v>
      </c>
      <c r="C25" s="20">
        <v>71.8</v>
      </c>
      <c r="D25" s="66" t="s">
        <v>47</v>
      </c>
      <c r="E25" s="21" t="s">
        <v>10</v>
      </c>
      <c r="F25" s="21" t="s">
        <v>51</v>
      </c>
      <c r="G25" s="41" t="s">
        <v>222</v>
      </c>
      <c r="H25" s="8"/>
    </row>
    <row r="26" spans="1:8" ht="17.25" customHeight="1" x14ac:dyDescent="0.2">
      <c r="A26" s="19">
        <f t="shared" si="0"/>
        <v>22</v>
      </c>
      <c r="B26" s="20">
        <f t="shared" si="1"/>
        <v>0.29999999999999716</v>
      </c>
      <c r="C26" s="20">
        <v>72.099999999999994</v>
      </c>
      <c r="D26" s="25" t="s">
        <v>57</v>
      </c>
      <c r="E26" s="21" t="s">
        <v>5</v>
      </c>
      <c r="F26" s="21" t="s">
        <v>51</v>
      </c>
      <c r="G26" s="25" t="s">
        <v>70</v>
      </c>
      <c r="H26" s="8"/>
    </row>
    <row r="27" spans="1:8" ht="17.25" customHeight="1" x14ac:dyDescent="0.2">
      <c r="A27" s="19">
        <f t="shared" si="0"/>
        <v>23</v>
      </c>
      <c r="B27" s="20">
        <f t="shared" si="1"/>
        <v>26.100000000000009</v>
      </c>
      <c r="C27" s="20">
        <v>98.2</v>
      </c>
      <c r="D27" s="25" t="s">
        <v>58</v>
      </c>
      <c r="E27" s="3" t="s">
        <v>6</v>
      </c>
      <c r="F27" s="21" t="s">
        <v>51</v>
      </c>
      <c r="G27" s="25" t="s">
        <v>71</v>
      </c>
      <c r="H27" s="8"/>
    </row>
    <row r="28" spans="1:8" ht="17.25" customHeight="1" x14ac:dyDescent="0.2">
      <c r="A28" s="19">
        <f t="shared" si="0"/>
        <v>24</v>
      </c>
      <c r="B28" s="20">
        <f t="shared" si="1"/>
        <v>4.8999999999999915</v>
      </c>
      <c r="C28" s="20">
        <v>103.1</v>
      </c>
      <c r="D28" s="25" t="s">
        <v>59</v>
      </c>
      <c r="E28" s="21" t="s">
        <v>7</v>
      </c>
      <c r="F28" s="21" t="s">
        <v>64</v>
      </c>
      <c r="G28" s="25" t="s">
        <v>72</v>
      </c>
      <c r="H28" s="8"/>
    </row>
    <row r="29" spans="1:8" ht="17.25" customHeight="1" x14ac:dyDescent="0.2">
      <c r="A29" s="19">
        <f t="shared" si="0"/>
        <v>25</v>
      </c>
      <c r="B29" s="20">
        <f t="shared" si="1"/>
        <v>0.20000000000000284</v>
      </c>
      <c r="C29" s="20">
        <v>103.3</v>
      </c>
      <c r="D29" s="25" t="s">
        <v>47</v>
      </c>
      <c r="E29" s="21" t="s">
        <v>9</v>
      </c>
      <c r="F29" s="21" t="s">
        <v>65</v>
      </c>
      <c r="G29" s="25" t="s">
        <v>73</v>
      </c>
      <c r="H29" s="8"/>
    </row>
    <row r="30" spans="1:8" ht="17.25" customHeight="1" x14ac:dyDescent="0.2">
      <c r="A30" s="19">
        <f t="shared" si="0"/>
        <v>26</v>
      </c>
      <c r="B30" s="20">
        <f t="shared" si="1"/>
        <v>2.6000000000000085</v>
      </c>
      <c r="C30" s="20">
        <v>105.9</v>
      </c>
      <c r="D30" s="25" t="s">
        <v>60</v>
      </c>
      <c r="E30" s="21" t="s">
        <v>9</v>
      </c>
      <c r="F30" s="21" t="s">
        <v>66</v>
      </c>
      <c r="G30" s="25" t="s">
        <v>74</v>
      </c>
      <c r="H30" s="8"/>
    </row>
    <row r="31" spans="1:8" ht="17.25" customHeight="1" x14ac:dyDescent="0.2">
      <c r="A31" s="19">
        <f t="shared" si="0"/>
        <v>27</v>
      </c>
      <c r="B31" s="20">
        <f t="shared" si="1"/>
        <v>6</v>
      </c>
      <c r="C31" s="20">
        <v>111.9</v>
      </c>
      <c r="D31" s="25" t="s">
        <v>61</v>
      </c>
      <c r="E31" s="21" t="s">
        <v>5</v>
      </c>
      <c r="F31" s="21" t="s">
        <v>67</v>
      </c>
      <c r="G31" s="25" t="s">
        <v>223</v>
      </c>
      <c r="H31" s="8"/>
    </row>
    <row r="32" spans="1:8" ht="17.25" customHeight="1" x14ac:dyDescent="0.2">
      <c r="A32" s="19">
        <f t="shared" si="0"/>
        <v>28</v>
      </c>
      <c r="B32" s="20">
        <f t="shared" si="1"/>
        <v>6.7999999999999972</v>
      </c>
      <c r="C32" s="20">
        <v>118.7</v>
      </c>
      <c r="D32" s="25" t="s">
        <v>20</v>
      </c>
      <c r="E32" s="21" t="s">
        <v>9</v>
      </c>
      <c r="F32" s="21" t="s">
        <v>31</v>
      </c>
      <c r="G32" s="5"/>
      <c r="H32" s="8"/>
    </row>
    <row r="33" spans="1:9" ht="17.25" customHeight="1" x14ac:dyDescent="0.2">
      <c r="A33" s="19">
        <f t="shared" si="0"/>
        <v>29</v>
      </c>
      <c r="B33" s="20">
        <f t="shared" si="1"/>
        <v>0.29999999999999716</v>
      </c>
      <c r="C33" s="20">
        <v>119</v>
      </c>
      <c r="D33" s="25" t="s">
        <v>62</v>
      </c>
      <c r="E33" s="21" t="s">
        <v>10</v>
      </c>
      <c r="F33" s="21" t="s">
        <v>68</v>
      </c>
      <c r="G33" s="25" t="s">
        <v>242</v>
      </c>
      <c r="H33" s="8"/>
    </row>
    <row r="34" spans="1:9" ht="34.5" customHeight="1" x14ac:dyDescent="0.2">
      <c r="A34" s="22">
        <f t="shared" si="0"/>
        <v>30</v>
      </c>
      <c r="B34" s="16">
        <f t="shared" si="1"/>
        <v>9.9999999999994316E-2</v>
      </c>
      <c r="C34" s="16">
        <v>119.1</v>
      </c>
      <c r="D34" s="7" t="s">
        <v>63</v>
      </c>
      <c r="E34" s="17" t="s">
        <v>11</v>
      </c>
      <c r="F34" s="17" t="s">
        <v>68</v>
      </c>
      <c r="G34" s="18" t="s">
        <v>194</v>
      </c>
      <c r="H34" s="8"/>
      <c r="I34" s="63"/>
    </row>
    <row r="35" spans="1:9" ht="17.25" customHeight="1" x14ac:dyDescent="0.2">
      <c r="A35" s="19">
        <f t="shared" si="0"/>
        <v>31</v>
      </c>
      <c r="B35" s="46">
        <f t="shared" si="1"/>
        <v>3.4000000000000057</v>
      </c>
      <c r="C35" s="20">
        <v>122.5</v>
      </c>
      <c r="D35" s="25" t="s">
        <v>76</v>
      </c>
      <c r="E35" s="21" t="s">
        <v>10</v>
      </c>
      <c r="F35" s="21" t="s">
        <v>80</v>
      </c>
      <c r="G35" s="25" t="s">
        <v>85</v>
      </c>
      <c r="H35" s="8"/>
    </row>
    <row r="36" spans="1:9" ht="42.75" customHeight="1" x14ac:dyDescent="0.2">
      <c r="A36" s="19">
        <f t="shared" si="0"/>
        <v>32</v>
      </c>
      <c r="B36" s="46">
        <f t="shared" si="1"/>
        <v>1.9000000000000057</v>
      </c>
      <c r="C36" s="20">
        <v>124.4</v>
      </c>
      <c r="D36" s="25" t="s">
        <v>77</v>
      </c>
      <c r="E36" s="21" t="s">
        <v>5</v>
      </c>
      <c r="F36" s="21" t="s">
        <v>79</v>
      </c>
      <c r="G36" s="5" t="s">
        <v>241</v>
      </c>
      <c r="H36" s="8"/>
    </row>
    <row r="37" spans="1:9" ht="17.25" customHeight="1" x14ac:dyDescent="0.2">
      <c r="A37" s="19">
        <f t="shared" si="0"/>
        <v>33</v>
      </c>
      <c r="B37" s="46">
        <f>C37-C36</f>
        <v>26.099999999999994</v>
      </c>
      <c r="C37" s="20">
        <v>150.5</v>
      </c>
      <c r="D37" s="25" t="s">
        <v>212</v>
      </c>
      <c r="E37" s="48" t="s">
        <v>228</v>
      </c>
      <c r="F37" s="21" t="s">
        <v>79</v>
      </c>
      <c r="G37" s="25" t="s">
        <v>213</v>
      </c>
      <c r="H37" s="8"/>
    </row>
    <row r="38" spans="1:9" ht="17.25" customHeight="1" x14ac:dyDescent="0.2">
      <c r="A38" s="19">
        <f t="shared" si="0"/>
        <v>34</v>
      </c>
      <c r="B38" s="46">
        <f>C38-C37</f>
        <v>0.30000000000001137</v>
      </c>
      <c r="C38" s="20">
        <v>150.80000000000001</v>
      </c>
      <c r="D38" s="25" t="s">
        <v>214</v>
      </c>
      <c r="E38" s="3" t="s">
        <v>6</v>
      </c>
      <c r="F38" s="21" t="s">
        <v>79</v>
      </c>
      <c r="G38" s="25"/>
      <c r="H38" s="8"/>
    </row>
    <row r="39" spans="1:9" ht="17.25" customHeight="1" x14ac:dyDescent="0.2">
      <c r="A39" s="19">
        <f t="shared" si="0"/>
        <v>35</v>
      </c>
      <c r="B39" s="46">
        <f>C39-C38</f>
        <v>9.9999999999994316E-2</v>
      </c>
      <c r="C39" s="20">
        <v>150.9</v>
      </c>
      <c r="D39" s="25" t="s">
        <v>215</v>
      </c>
      <c r="E39" s="21" t="s">
        <v>114</v>
      </c>
      <c r="F39" s="21" t="s">
        <v>79</v>
      </c>
      <c r="G39" s="25"/>
      <c r="H39" s="8"/>
    </row>
    <row r="40" spans="1:9" ht="17.25" customHeight="1" x14ac:dyDescent="0.2">
      <c r="A40" s="19">
        <f t="shared" si="0"/>
        <v>36</v>
      </c>
      <c r="B40" s="46">
        <f>C40-C39</f>
        <v>9</v>
      </c>
      <c r="C40" s="20">
        <v>159.9</v>
      </c>
      <c r="D40" s="25" t="s">
        <v>78</v>
      </c>
      <c r="E40" s="21" t="s">
        <v>5</v>
      </c>
      <c r="F40" s="21" t="s">
        <v>81</v>
      </c>
      <c r="G40" s="25" t="s">
        <v>86</v>
      </c>
      <c r="H40" s="8"/>
    </row>
    <row r="41" spans="1:9" ht="17.25" customHeight="1" x14ac:dyDescent="0.2">
      <c r="A41" s="19">
        <f t="shared" si="0"/>
        <v>37</v>
      </c>
      <c r="B41" s="20">
        <f t="shared" si="1"/>
        <v>38</v>
      </c>
      <c r="C41" s="20">
        <v>197.9</v>
      </c>
      <c r="D41" s="25"/>
      <c r="E41" s="21" t="s">
        <v>7</v>
      </c>
      <c r="F41" s="21" t="s">
        <v>82</v>
      </c>
      <c r="G41" s="25" t="s">
        <v>87</v>
      </c>
      <c r="H41" s="8"/>
    </row>
    <row r="42" spans="1:9" ht="56.25" customHeight="1" x14ac:dyDescent="0.2">
      <c r="A42" s="19">
        <f t="shared" si="0"/>
        <v>38</v>
      </c>
      <c r="B42" s="20">
        <f t="shared" si="1"/>
        <v>9.9999999999994316E-2</v>
      </c>
      <c r="C42" s="20">
        <v>198</v>
      </c>
      <c r="D42" s="25" t="s">
        <v>224</v>
      </c>
      <c r="E42" s="3" t="s">
        <v>6</v>
      </c>
      <c r="F42" s="21" t="s">
        <v>83</v>
      </c>
      <c r="G42" s="5" t="s">
        <v>259</v>
      </c>
      <c r="H42" s="8"/>
    </row>
    <row r="43" spans="1:9" ht="30.75" customHeight="1" x14ac:dyDescent="0.2">
      <c r="A43" s="22">
        <f t="shared" si="0"/>
        <v>39</v>
      </c>
      <c r="B43" s="16">
        <f t="shared" si="1"/>
        <v>3.2999999999999829</v>
      </c>
      <c r="C43" s="16">
        <v>201.29999999999998</v>
      </c>
      <c r="D43" s="7" t="s">
        <v>75</v>
      </c>
      <c r="E43" s="17" t="s">
        <v>84</v>
      </c>
      <c r="F43" s="17" t="s">
        <v>83</v>
      </c>
      <c r="G43" s="18" t="s">
        <v>195</v>
      </c>
      <c r="H43" s="8"/>
    </row>
    <row r="44" spans="1:9" ht="17.25" customHeight="1" x14ac:dyDescent="0.2">
      <c r="A44" s="19">
        <f t="shared" si="0"/>
        <v>40</v>
      </c>
      <c r="B44" s="20">
        <f t="shared" si="1"/>
        <v>0.20000000000001705</v>
      </c>
      <c r="C44" s="20">
        <v>201.5</v>
      </c>
      <c r="D44" s="25" t="s">
        <v>88</v>
      </c>
      <c r="E44" s="21" t="s">
        <v>5</v>
      </c>
      <c r="F44" s="21" t="s">
        <v>92</v>
      </c>
      <c r="G44" s="25" t="s">
        <v>95</v>
      </c>
      <c r="H44" s="8"/>
    </row>
    <row r="45" spans="1:9" ht="17.25" customHeight="1" x14ac:dyDescent="0.2">
      <c r="A45" s="19">
        <f t="shared" si="0"/>
        <v>41</v>
      </c>
      <c r="B45" s="20">
        <f t="shared" si="1"/>
        <v>2.5</v>
      </c>
      <c r="C45" s="20">
        <v>204</v>
      </c>
      <c r="D45" s="25" t="s">
        <v>89</v>
      </c>
      <c r="E45" s="21" t="s">
        <v>5</v>
      </c>
      <c r="F45" s="21" t="s">
        <v>92</v>
      </c>
      <c r="G45" s="5" t="s">
        <v>96</v>
      </c>
      <c r="H45" s="8"/>
    </row>
    <row r="46" spans="1:9" ht="17.25" customHeight="1" x14ac:dyDescent="0.2">
      <c r="A46" s="44">
        <f t="shared" si="0"/>
        <v>42</v>
      </c>
      <c r="B46" s="29">
        <f t="shared" si="1"/>
        <v>0.79999999999998295</v>
      </c>
      <c r="C46" s="29">
        <v>204.79999999999998</v>
      </c>
      <c r="D46" s="40" t="s">
        <v>47</v>
      </c>
      <c r="E46" s="21" t="s">
        <v>9</v>
      </c>
      <c r="F46" s="21" t="s">
        <v>92</v>
      </c>
      <c r="G46" s="30" t="s">
        <v>97</v>
      </c>
      <c r="H46" s="8"/>
    </row>
    <row r="47" spans="1:9" ht="17.25" customHeight="1" x14ac:dyDescent="0.2">
      <c r="A47" s="19">
        <f t="shared" si="0"/>
        <v>43</v>
      </c>
      <c r="B47" s="20">
        <f t="shared" si="1"/>
        <v>0.40000000000000568</v>
      </c>
      <c r="C47" s="20">
        <v>205.2</v>
      </c>
      <c r="D47" s="25" t="s">
        <v>90</v>
      </c>
      <c r="E47" s="21" t="s">
        <v>10</v>
      </c>
      <c r="F47" s="21" t="s">
        <v>92</v>
      </c>
      <c r="G47" s="25" t="s">
        <v>98</v>
      </c>
      <c r="H47" s="8"/>
    </row>
    <row r="48" spans="1:9" ht="27.75" customHeight="1" x14ac:dyDescent="0.2">
      <c r="A48" s="44">
        <f t="shared" si="0"/>
        <v>44</v>
      </c>
      <c r="B48" s="29">
        <f t="shared" si="1"/>
        <v>0.80000000000001137</v>
      </c>
      <c r="C48" s="29">
        <v>206</v>
      </c>
      <c r="D48" s="40" t="s">
        <v>47</v>
      </c>
      <c r="E48" s="21" t="s">
        <v>5</v>
      </c>
      <c r="F48" s="21" t="s">
        <v>92</v>
      </c>
      <c r="G48" s="30" t="s">
        <v>260</v>
      </c>
      <c r="H48" s="8"/>
    </row>
    <row r="49" spans="1:10" ht="17.25" customHeight="1" x14ac:dyDescent="0.2">
      <c r="A49" s="19">
        <f t="shared" si="0"/>
        <v>45</v>
      </c>
      <c r="B49" s="20">
        <f t="shared" si="1"/>
        <v>4.4000000000000057</v>
      </c>
      <c r="C49" s="20">
        <v>210.4</v>
      </c>
      <c r="D49" s="25" t="s">
        <v>91</v>
      </c>
      <c r="E49" s="21" t="s">
        <v>5</v>
      </c>
      <c r="F49" s="21" t="s">
        <v>93</v>
      </c>
      <c r="G49" s="33" t="s">
        <v>99</v>
      </c>
      <c r="H49" s="8"/>
    </row>
    <row r="50" spans="1:10" ht="18" customHeight="1" x14ac:dyDescent="0.2">
      <c r="A50" s="19">
        <f t="shared" si="0"/>
        <v>46</v>
      </c>
      <c r="B50" s="20">
        <f>C50-C49</f>
        <v>21.299999999999983</v>
      </c>
      <c r="C50" s="20">
        <v>231.7</v>
      </c>
      <c r="D50" s="25" t="s">
        <v>47</v>
      </c>
      <c r="E50" s="21" t="s">
        <v>7</v>
      </c>
      <c r="F50" s="21" t="s">
        <v>110</v>
      </c>
      <c r="G50" s="73" t="s">
        <v>275</v>
      </c>
      <c r="H50" s="8"/>
    </row>
    <row r="51" spans="1:10" ht="18" customHeight="1" x14ac:dyDescent="0.2">
      <c r="A51" s="70">
        <f t="shared" si="0"/>
        <v>47</v>
      </c>
      <c r="B51" s="68">
        <f>C51-C50</f>
        <v>1.5</v>
      </c>
      <c r="C51" s="68">
        <v>233.2</v>
      </c>
      <c r="D51" s="66" t="s">
        <v>273</v>
      </c>
      <c r="E51" s="74" t="s">
        <v>282</v>
      </c>
      <c r="F51" s="69" t="s">
        <v>274</v>
      </c>
      <c r="G51" s="73" t="s">
        <v>276</v>
      </c>
      <c r="H51" s="8"/>
    </row>
    <row r="52" spans="1:10" ht="17.25" customHeight="1" x14ac:dyDescent="0.2">
      <c r="A52" s="70">
        <f t="shared" si="0"/>
        <v>48</v>
      </c>
      <c r="B52" s="20">
        <f>C52-C51</f>
        <v>40.700000000000045</v>
      </c>
      <c r="C52" s="20">
        <v>273.90000000000003</v>
      </c>
      <c r="D52" s="25" t="s">
        <v>100</v>
      </c>
      <c r="E52" s="21" t="s">
        <v>45</v>
      </c>
      <c r="F52" s="21" t="s">
        <v>243</v>
      </c>
      <c r="G52" s="5" t="s">
        <v>101</v>
      </c>
      <c r="H52" s="8"/>
    </row>
    <row r="53" spans="1:10" ht="17.25" customHeight="1" x14ac:dyDescent="0.2">
      <c r="A53" s="70">
        <f t="shared" si="0"/>
        <v>49</v>
      </c>
      <c r="B53" s="20">
        <f>C53-C52</f>
        <v>2.4999999999999432</v>
      </c>
      <c r="C53" s="20">
        <v>276.39999999999998</v>
      </c>
      <c r="D53" s="25" t="s">
        <v>244</v>
      </c>
      <c r="E53" s="21" t="s">
        <v>10</v>
      </c>
      <c r="F53" s="21" t="s">
        <v>245</v>
      </c>
      <c r="G53" s="25" t="s">
        <v>247</v>
      </c>
      <c r="H53" s="8"/>
    </row>
    <row r="54" spans="1:10" ht="34.5" customHeight="1" x14ac:dyDescent="0.2">
      <c r="A54" s="71">
        <f t="shared" si="0"/>
        <v>50</v>
      </c>
      <c r="B54" s="16">
        <f t="shared" si="1"/>
        <v>1.2000000000000455</v>
      </c>
      <c r="C54" s="16">
        <v>277.60000000000002</v>
      </c>
      <c r="D54" s="7" t="s">
        <v>246</v>
      </c>
      <c r="E54" s="60" t="s">
        <v>112</v>
      </c>
      <c r="F54" s="17" t="s">
        <v>245</v>
      </c>
      <c r="G54" s="18" t="s">
        <v>270</v>
      </c>
      <c r="H54" s="8"/>
    </row>
    <row r="55" spans="1:10" ht="17.25" customHeight="1" x14ac:dyDescent="0.2">
      <c r="A55" s="70">
        <f t="shared" si="0"/>
        <v>51</v>
      </c>
      <c r="B55" s="46">
        <f t="shared" si="1"/>
        <v>0.39999999999997726</v>
      </c>
      <c r="C55" s="20">
        <v>278</v>
      </c>
      <c r="D55" s="25" t="s">
        <v>47</v>
      </c>
      <c r="E55" s="21" t="s">
        <v>9</v>
      </c>
      <c r="F55" s="21" t="s">
        <v>248</v>
      </c>
      <c r="G55" s="25" t="s">
        <v>251</v>
      </c>
      <c r="H55" s="8"/>
    </row>
    <row r="56" spans="1:10" ht="17.25" customHeight="1" x14ac:dyDescent="0.2">
      <c r="A56" s="70">
        <f t="shared" si="0"/>
        <v>52</v>
      </c>
      <c r="B56" s="46">
        <f t="shared" si="1"/>
        <v>1.6999999999999886</v>
      </c>
      <c r="C56" s="20">
        <v>279.7</v>
      </c>
      <c r="D56" s="25" t="s">
        <v>47</v>
      </c>
      <c r="E56" s="21" t="s">
        <v>10</v>
      </c>
      <c r="F56" s="21" t="s">
        <v>249</v>
      </c>
      <c r="G56" s="25" t="s">
        <v>252</v>
      </c>
      <c r="H56" s="8"/>
    </row>
    <row r="57" spans="1:10" ht="17.25" customHeight="1" x14ac:dyDescent="0.2">
      <c r="A57" s="72">
        <f t="shared" si="0"/>
        <v>53</v>
      </c>
      <c r="B57" s="46">
        <f t="shared" si="1"/>
        <v>1.1000000000000227</v>
      </c>
      <c r="C57" s="31">
        <v>280.8</v>
      </c>
      <c r="D57" s="25" t="s">
        <v>47</v>
      </c>
      <c r="E57" s="21" t="s">
        <v>250</v>
      </c>
      <c r="F57" s="21" t="s">
        <v>249</v>
      </c>
      <c r="G57" s="35" t="s">
        <v>253</v>
      </c>
      <c r="H57" s="8"/>
    </row>
    <row r="58" spans="1:10" ht="25.5" customHeight="1" x14ac:dyDescent="0.2">
      <c r="A58" s="70">
        <f t="shared" si="0"/>
        <v>54</v>
      </c>
      <c r="B58" s="46">
        <f t="shared" si="1"/>
        <v>10.199999999999989</v>
      </c>
      <c r="C58" s="20">
        <v>291</v>
      </c>
      <c r="D58" s="25" t="s">
        <v>47</v>
      </c>
      <c r="E58" s="21" t="s">
        <v>10</v>
      </c>
      <c r="F58" s="43" t="s">
        <v>254</v>
      </c>
      <c r="G58" s="25" t="s">
        <v>255</v>
      </c>
      <c r="H58" s="8"/>
      <c r="J58" s="6"/>
    </row>
    <row r="59" spans="1:10" ht="17.25" customHeight="1" x14ac:dyDescent="0.2">
      <c r="A59" s="70">
        <f t="shared" si="0"/>
        <v>55</v>
      </c>
      <c r="B59" s="46">
        <f t="shared" si="1"/>
        <v>36.699999999999989</v>
      </c>
      <c r="C59" s="20">
        <v>327.7</v>
      </c>
      <c r="D59" s="25" t="s">
        <v>47</v>
      </c>
      <c r="E59" s="21" t="s">
        <v>7</v>
      </c>
      <c r="F59" s="21" t="s">
        <v>110</v>
      </c>
      <c r="G59" s="25" t="s">
        <v>256</v>
      </c>
      <c r="H59" s="8"/>
      <c r="J59" s="6"/>
    </row>
    <row r="60" spans="1:10" ht="17.25" customHeight="1" x14ac:dyDescent="0.2">
      <c r="A60" s="70">
        <f>A59+1</f>
        <v>56</v>
      </c>
      <c r="B60" s="46">
        <f>C60-C59</f>
        <v>0.40000000000003411</v>
      </c>
      <c r="C60" s="20">
        <v>328.1</v>
      </c>
      <c r="D60" s="25" t="s">
        <v>47</v>
      </c>
      <c r="E60" s="21" t="s">
        <v>114</v>
      </c>
      <c r="F60" s="21" t="s">
        <v>271</v>
      </c>
      <c r="G60" s="25"/>
      <c r="H60" s="8"/>
    </row>
    <row r="61" spans="1:10" ht="17.25" customHeight="1" x14ac:dyDescent="0.2">
      <c r="A61" s="70">
        <f>A60+1</f>
        <v>57</v>
      </c>
      <c r="B61" s="67">
        <f>C61-C60</f>
        <v>2.8999999999999773</v>
      </c>
      <c r="C61" s="68">
        <v>331</v>
      </c>
      <c r="D61" s="66" t="s">
        <v>47</v>
      </c>
      <c r="E61" s="69" t="s">
        <v>250</v>
      </c>
      <c r="F61" s="69" t="s">
        <v>103</v>
      </c>
      <c r="G61" s="25"/>
      <c r="H61" s="8"/>
    </row>
    <row r="62" spans="1:10" ht="34.5" customHeight="1" x14ac:dyDescent="0.2">
      <c r="A62" s="71">
        <f>A61+1</f>
        <v>58</v>
      </c>
      <c r="B62" s="16">
        <f>C62-C61</f>
        <v>19.100000000000023</v>
      </c>
      <c r="C62" s="16">
        <v>350.1</v>
      </c>
      <c r="D62" s="26" t="s">
        <v>111</v>
      </c>
      <c r="E62" s="17" t="s">
        <v>112</v>
      </c>
      <c r="F62" s="17" t="s">
        <v>103</v>
      </c>
      <c r="G62" s="18" t="s">
        <v>267</v>
      </c>
      <c r="H62" s="8"/>
    </row>
    <row r="63" spans="1:10" ht="17.25" customHeight="1" x14ac:dyDescent="0.2">
      <c r="A63" s="70">
        <f t="shared" si="0"/>
        <v>59</v>
      </c>
      <c r="B63" s="46">
        <f t="shared" si="1"/>
        <v>0</v>
      </c>
      <c r="C63" s="20">
        <v>350.1</v>
      </c>
      <c r="D63" s="25" t="s">
        <v>47</v>
      </c>
      <c r="E63" s="21" t="s">
        <v>5</v>
      </c>
      <c r="F63" s="21" t="s">
        <v>104</v>
      </c>
      <c r="G63" s="25" t="s">
        <v>107</v>
      </c>
      <c r="H63" s="8"/>
    </row>
    <row r="64" spans="1:10" ht="17.25" customHeight="1" x14ac:dyDescent="0.2">
      <c r="A64" s="70">
        <f t="shared" si="0"/>
        <v>60</v>
      </c>
      <c r="B64" s="46">
        <f t="shared" si="1"/>
        <v>3</v>
      </c>
      <c r="C64" s="20">
        <v>353.1</v>
      </c>
      <c r="D64" s="19" t="s">
        <v>47</v>
      </c>
      <c r="E64" s="21" t="s">
        <v>5</v>
      </c>
      <c r="F64" s="37" t="s">
        <v>105</v>
      </c>
      <c r="G64" s="25" t="s">
        <v>108</v>
      </c>
      <c r="H64" s="8"/>
    </row>
    <row r="65" spans="1:10" ht="17.25" customHeight="1" x14ac:dyDescent="0.2">
      <c r="A65" s="70">
        <f t="shared" si="0"/>
        <v>61</v>
      </c>
      <c r="B65" s="20">
        <f>C65-C64</f>
        <v>15.699999999999989</v>
      </c>
      <c r="C65" s="20">
        <v>368.8</v>
      </c>
      <c r="D65" s="25"/>
      <c r="E65" s="21" t="s">
        <v>7</v>
      </c>
      <c r="F65" s="39" t="s">
        <v>106</v>
      </c>
      <c r="G65" s="25" t="s">
        <v>109</v>
      </c>
      <c r="H65" s="8"/>
    </row>
    <row r="66" spans="1:10" s="62" customFormat="1" ht="17.25" customHeight="1" x14ac:dyDescent="0.2">
      <c r="A66" s="70">
        <f t="shared" si="0"/>
        <v>62</v>
      </c>
      <c r="B66" s="20">
        <f>C66-C65</f>
        <v>15.300000000000011</v>
      </c>
      <c r="C66" s="20">
        <v>384.1</v>
      </c>
      <c r="D66" s="19" t="s">
        <v>113</v>
      </c>
      <c r="E66" s="21" t="s">
        <v>114</v>
      </c>
      <c r="F66" s="21" t="s">
        <v>115</v>
      </c>
      <c r="G66" s="25" t="s">
        <v>116</v>
      </c>
      <c r="H66" s="8"/>
      <c r="J66"/>
    </row>
    <row r="67" spans="1:10" s="62" customFormat="1" ht="17.25" customHeight="1" x14ac:dyDescent="0.2">
      <c r="A67" s="70">
        <f t="shared" si="0"/>
        <v>63</v>
      </c>
      <c r="B67" s="20">
        <f>C67-C66</f>
        <v>1.3999999999999773</v>
      </c>
      <c r="C67" s="20">
        <v>385.5</v>
      </c>
      <c r="D67" s="19" t="s">
        <v>113</v>
      </c>
      <c r="E67" s="21" t="s">
        <v>9</v>
      </c>
      <c r="F67" s="21" t="s">
        <v>115</v>
      </c>
      <c r="G67" s="25" t="s">
        <v>227</v>
      </c>
      <c r="H67" s="8"/>
      <c r="J67"/>
    </row>
    <row r="68" spans="1:10" s="62" customFormat="1" ht="74.25" customHeight="1" x14ac:dyDescent="0.2">
      <c r="A68" s="71">
        <f t="shared" si="0"/>
        <v>64</v>
      </c>
      <c r="B68" s="16">
        <f>C68-C67</f>
        <v>0.89999999999997726</v>
      </c>
      <c r="C68" s="16">
        <v>386.4</v>
      </c>
      <c r="D68" s="47" t="s">
        <v>203</v>
      </c>
      <c r="E68" s="17" t="s">
        <v>201</v>
      </c>
      <c r="F68" s="17" t="s">
        <v>115</v>
      </c>
      <c r="G68" s="7" t="s">
        <v>202</v>
      </c>
      <c r="H68" s="8"/>
      <c r="J68"/>
    </row>
    <row r="69" spans="1:10" s="62" customFormat="1" ht="17.25" customHeight="1" x14ac:dyDescent="0.2">
      <c r="A69" s="70">
        <f t="shared" si="0"/>
        <v>65</v>
      </c>
      <c r="B69" s="20">
        <f>C69-C68</f>
        <v>5</v>
      </c>
      <c r="C69" s="20">
        <v>391.4</v>
      </c>
      <c r="D69" s="45" t="s">
        <v>117</v>
      </c>
      <c r="E69" s="48" t="s">
        <v>118</v>
      </c>
      <c r="F69" s="21" t="s">
        <v>115</v>
      </c>
      <c r="G69" s="25" t="s">
        <v>119</v>
      </c>
      <c r="H69" s="8"/>
      <c r="J69"/>
    </row>
    <row r="70" spans="1:10" s="62" customFormat="1" ht="17.25" customHeight="1" x14ac:dyDescent="0.2">
      <c r="A70" s="70">
        <f t="shared" si="0"/>
        <v>66</v>
      </c>
      <c r="B70" s="20">
        <f t="shared" si="1"/>
        <v>4.3000000000000114</v>
      </c>
      <c r="C70" s="20">
        <v>395.7</v>
      </c>
      <c r="D70" s="45" t="s">
        <v>124</v>
      </c>
      <c r="E70" s="21" t="s">
        <v>5</v>
      </c>
      <c r="F70" s="21" t="s">
        <v>51</v>
      </c>
      <c r="G70" s="25" t="s">
        <v>120</v>
      </c>
      <c r="H70" s="8"/>
      <c r="J70"/>
    </row>
    <row r="71" spans="1:10" s="62" customFormat="1" ht="17.25" customHeight="1" x14ac:dyDescent="0.2">
      <c r="A71" s="70">
        <f t="shared" si="0"/>
        <v>67</v>
      </c>
      <c r="B71" s="20">
        <f t="shared" si="1"/>
        <v>15.5</v>
      </c>
      <c r="C71" s="20">
        <v>411.2</v>
      </c>
      <c r="D71" s="19" t="s">
        <v>125</v>
      </c>
      <c r="E71" s="21" t="s">
        <v>10</v>
      </c>
      <c r="F71" s="21" t="s">
        <v>123</v>
      </c>
      <c r="G71" s="25" t="s">
        <v>121</v>
      </c>
      <c r="H71" s="8"/>
      <c r="J71"/>
    </row>
    <row r="72" spans="1:10" s="62" customFormat="1" ht="30.75" customHeight="1" x14ac:dyDescent="0.2">
      <c r="A72" s="71">
        <f t="shared" ref="A72:A114" si="2">A71+1</f>
        <v>68</v>
      </c>
      <c r="B72" s="16">
        <f t="shared" si="1"/>
        <v>0</v>
      </c>
      <c r="C72" s="16">
        <v>411.2</v>
      </c>
      <c r="D72" s="26" t="s">
        <v>126</v>
      </c>
      <c r="E72" s="17" t="s">
        <v>112</v>
      </c>
      <c r="F72" s="17" t="s">
        <v>123</v>
      </c>
      <c r="G72" s="59" t="s">
        <v>196</v>
      </c>
      <c r="H72" s="8"/>
      <c r="J72"/>
    </row>
    <row r="73" spans="1:10" s="62" customFormat="1" ht="17.25" customHeight="1" x14ac:dyDescent="0.2">
      <c r="A73" s="70">
        <f t="shared" si="2"/>
        <v>69</v>
      </c>
      <c r="B73" s="20">
        <f t="shared" ref="B73:B93" si="3">C73-C72</f>
        <v>1.4000000000000341</v>
      </c>
      <c r="C73" s="20">
        <v>412.6</v>
      </c>
      <c r="D73" s="19" t="s">
        <v>47</v>
      </c>
      <c r="E73" s="21" t="s">
        <v>114</v>
      </c>
      <c r="F73" s="21" t="s">
        <v>123</v>
      </c>
      <c r="G73" s="25" t="s">
        <v>127</v>
      </c>
      <c r="H73" s="8"/>
      <c r="J73"/>
    </row>
    <row r="74" spans="1:10" s="62" customFormat="1" ht="17.25" customHeight="1" x14ac:dyDescent="0.2">
      <c r="A74" s="70">
        <f t="shared" si="2"/>
        <v>70</v>
      </c>
      <c r="B74" s="20">
        <f t="shared" si="3"/>
        <v>5</v>
      </c>
      <c r="C74" s="20">
        <v>417.6</v>
      </c>
      <c r="D74" s="25" t="s">
        <v>128</v>
      </c>
      <c r="E74" s="21" t="s">
        <v>5</v>
      </c>
      <c r="F74" s="21" t="s">
        <v>110</v>
      </c>
      <c r="G74" s="5" t="s">
        <v>141</v>
      </c>
      <c r="H74" s="8"/>
      <c r="J74"/>
    </row>
    <row r="75" spans="1:10" s="62" customFormat="1" ht="17.25" customHeight="1" x14ac:dyDescent="0.2">
      <c r="A75" s="70">
        <f t="shared" si="2"/>
        <v>71</v>
      </c>
      <c r="B75" s="20">
        <f t="shared" si="3"/>
        <v>0.39999999999997726</v>
      </c>
      <c r="C75" s="20">
        <v>418</v>
      </c>
      <c r="D75" s="19" t="s">
        <v>113</v>
      </c>
      <c r="E75" s="21" t="s">
        <v>114</v>
      </c>
      <c r="F75" s="37" t="s">
        <v>110</v>
      </c>
      <c r="G75" s="5" t="s">
        <v>142</v>
      </c>
      <c r="H75" s="8"/>
      <c r="J75"/>
    </row>
    <row r="76" spans="1:10" s="62" customFormat="1" ht="17.25" customHeight="1" x14ac:dyDescent="0.2">
      <c r="A76" s="70">
        <f t="shared" si="2"/>
        <v>72</v>
      </c>
      <c r="B76" s="20">
        <f t="shared" si="3"/>
        <v>11.699999999999989</v>
      </c>
      <c r="C76" s="20">
        <v>429.7</v>
      </c>
      <c r="D76" s="19" t="s">
        <v>129</v>
      </c>
      <c r="E76" s="21" t="s">
        <v>5</v>
      </c>
      <c r="F76" s="21" t="s">
        <v>136</v>
      </c>
      <c r="G76" s="5" t="s">
        <v>143</v>
      </c>
      <c r="H76" s="8"/>
      <c r="J76"/>
    </row>
    <row r="77" spans="1:10" s="62" customFormat="1" ht="17.25" customHeight="1" x14ac:dyDescent="0.2">
      <c r="A77" s="70">
        <f t="shared" si="2"/>
        <v>73</v>
      </c>
      <c r="B77" s="20">
        <f t="shared" si="3"/>
        <v>2.8000000000000114</v>
      </c>
      <c r="C77" s="20">
        <v>432.5</v>
      </c>
      <c r="D77" s="25" t="s">
        <v>130</v>
      </c>
      <c r="E77" s="21" t="s">
        <v>5</v>
      </c>
      <c r="F77" s="36" t="s">
        <v>110</v>
      </c>
      <c r="G77" s="5"/>
      <c r="H77" s="8"/>
      <c r="J77"/>
    </row>
    <row r="78" spans="1:10" s="62" customFormat="1" ht="17.25" customHeight="1" x14ac:dyDescent="0.2">
      <c r="A78" s="70">
        <f>A77+1</f>
        <v>74</v>
      </c>
      <c r="B78" s="20">
        <f t="shared" si="3"/>
        <v>0.39999999999997726</v>
      </c>
      <c r="C78" s="20">
        <v>432.9</v>
      </c>
      <c r="D78" s="25" t="s">
        <v>47</v>
      </c>
      <c r="E78" s="21" t="s">
        <v>5</v>
      </c>
      <c r="F78" s="21" t="s">
        <v>137</v>
      </c>
      <c r="G78" s="25" t="s">
        <v>144</v>
      </c>
      <c r="H78" s="8"/>
      <c r="J78"/>
    </row>
    <row r="79" spans="1:10" s="62" customFormat="1" ht="41.25" customHeight="1" x14ac:dyDescent="0.2">
      <c r="A79" s="70">
        <f t="shared" si="2"/>
        <v>75</v>
      </c>
      <c r="B79" s="20">
        <f t="shared" si="3"/>
        <v>4.7000000000000455</v>
      </c>
      <c r="C79" s="20">
        <v>437.6</v>
      </c>
      <c r="D79" s="25" t="s">
        <v>262</v>
      </c>
      <c r="E79" s="21" t="s">
        <v>114</v>
      </c>
      <c r="F79" s="21" t="s">
        <v>139</v>
      </c>
      <c r="G79" s="5" t="s">
        <v>261</v>
      </c>
      <c r="H79" s="8"/>
      <c r="J79"/>
    </row>
    <row r="80" spans="1:10" s="62" customFormat="1" ht="17.25" customHeight="1" x14ac:dyDescent="0.2">
      <c r="A80" s="72">
        <f t="shared" si="2"/>
        <v>76</v>
      </c>
      <c r="B80" s="31">
        <f t="shared" si="3"/>
        <v>1.6999999999999886</v>
      </c>
      <c r="C80" s="31">
        <v>439.3</v>
      </c>
      <c r="D80" s="35"/>
      <c r="E80" s="21" t="s">
        <v>7</v>
      </c>
      <c r="F80" s="36" t="s">
        <v>138</v>
      </c>
      <c r="G80" s="35" t="s">
        <v>145</v>
      </c>
      <c r="H80" s="8"/>
      <c r="J80"/>
    </row>
    <row r="81" spans="1:10" s="62" customFormat="1" ht="17.25" customHeight="1" x14ac:dyDescent="0.2">
      <c r="A81" s="70">
        <f t="shared" si="2"/>
        <v>77</v>
      </c>
      <c r="B81" s="20">
        <f t="shared" si="3"/>
        <v>1.5999999999999659</v>
      </c>
      <c r="C81" s="20">
        <v>440.9</v>
      </c>
      <c r="D81" s="25" t="s">
        <v>20</v>
      </c>
      <c r="E81" s="21" t="s">
        <v>10</v>
      </c>
      <c r="F81" s="21" t="s">
        <v>138</v>
      </c>
      <c r="G81" s="35" t="s">
        <v>145</v>
      </c>
      <c r="H81" s="8"/>
      <c r="J81"/>
    </row>
    <row r="82" spans="1:10" s="62" customFormat="1" ht="17.25" customHeight="1" x14ac:dyDescent="0.2">
      <c r="A82" s="70">
        <f t="shared" si="2"/>
        <v>78</v>
      </c>
      <c r="B82" s="20">
        <f t="shared" si="3"/>
        <v>0.30000000000001137</v>
      </c>
      <c r="C82" s="20">
        <v>441.2</v>
      </c>
      <c r="D82" s="25" t="s">
        <v>47</v>
      </c>
      <c r="E82" s="21" t="s">
        <v>5</v>
      </c>
      <c r="F82" s="21" t="s">
        <v>138</v>
      </c>
      <c r="G82" s="35" t="s">
        <v>146</v>
      </c>
      <c r="H82" s="8"/>
      <c r="J82"/>
    </row>
    <row r="83" spans="1:10" s="62" customFormat="1" ht="17.25" customHeight="1" x14ac:dyDescent="0.2">
      <c r="A83" s="70">
        <f t="shared" si="2"/>
        <v>79</v>
      </c>
      <c r="B83" s="20">
        <f t="shared" si="3"/>
        <v>3.4000000000000341</v>
      </c>
      <c r="C83" s="20">
        <v>444.6</v>
      </c>
      <c r="D83" s="19" t="s">
        <v>132</v>
      </c>
      <c r="E83" s="21" t="s">
        <v>114</v>
      </c>
      <c r="F83" s="21" t="s">
        <v>138</v>
      </c>
      <c r="G83" s="25" t="s">
        <v>145</v>
      </c>
      <c r="H83" s="8"/>
      <c r="J83"/>
    </row>
    <row r="84" spans="1:10" s="62" customFormat="1" ht="17.25" customHeight="1" x14ac:dyDescent="0.2">
      <c r="A84" s="70">
        <f t="shared" si="2"/>
        <v>80</v>
      </c>
      <c r="B84" s="20">
        <f t="shared" si="3"/>
        <v>0.19999999999998863</v>
      </c>
      <c r="C84" s="20">
        <v>444.8</v>
      </c>
      <c r="D84" s="25" t="s">
        <v>47</v>
      </c>
      <c r="E84" s="21" t="s">
        <v>140</v>
      </c>
      <c r="F84" s="21" t="s">
        <v>138</v>
      </c>
      <c r="G84" s="25" t="s">
        <v>147</v>
      </c>
      <c r="H84" s="8"/>
      <c r="J84"/>
    </row>
    <row r="85" spans="1:10" s="62" customFormat="1" ht="17.25" customHeight="1" x14ac:dyDescent="0.2">
      <c r="A85" s="70">
        <f t="shared" si="2"/>
        <v>81</v>
      </c>
      <c r="B85" s="20">
        <f t="shared" si="3"/>
        <v>5.6999999999999886</v>
      </c>
      <c r="C85" s="20">
        <v>450.5</v>
      </c>
      <c r="D85" s="25" t="s">
        <v>47</v>
      </c>
      <c r="E85" s="21" t="s">
        <v>9</v>
      </c>
      <c r="F85" s="21" t="s">
        <v>138</v>
      </c>
      <c r="G85" s="25" t="s">
        <v>148</v>
      </c>
      <c r="H85" s="8"/>
      <c r="J85"/>
    </row>
    <row r="86" spans="1:10" s="62" customFormat="1" ht="27" customHeight="1" x14ac:dyDescent="0.2">
      <c r="A86" s="70">
        <f t="shared" si="2"/>
        <v>82</v>
      </c>
      <c r="B86" s="20">
        <f t="shared" si="3"/>
        <v>4.1999999999999886</v>
      </c>
      <c r="C86" s="20">
        <v>454.7</v>
      </c>
      <c r="D86" s="25" t="s">
        <v>134</v>
      </c>
      <c r="E86" s="21" t="s">
        <v>114</v>
      </c>
      <c r="F86" s="75" t="s">
        <v>278</v>
      </c>
      <c r="G86" s="25" t="s">
        <v>149</v>
      </c>
      <c r="H86" s="8"/>
      <c r="J86"/>
    </row>
    <row r="87" spans="1:10" s="62" customFormat="1" ht="27" customHeight="1" x14ac:dyDescent="0.2">
      <c r="A87" s="71">
        <f t="shared" si="2"/>
        <v>83</v>
      </c>
      <c r="B87" s="76">
        <f t="shared" si="3"/>
        <v>1.5</v>
      </c>
      <c r="C87" s="76">
        <v>456.2</v>
      </c>
      <c r="D87" s="77" t="s">
        <v>279</v>
      </c>
      <c r="E87" s="78" t="s">
        <v>84</v>
      </c>
      <c r="F87" s="78" t="s">
        <v>277</v>
      </c>
      <c r="G87" s="79" t="s">
        <v>280</v>
      </c>
      <c r="H87" s="8"/>
      <c r="J87"/>
    </row>
    <row r="88" spans="1:10" s="62" customFormat="1" ht="17.25" customHeight="1" x14ac:dyDescent="0.2">
      <c r="A88" s="70">
        <f t="shared" si="2"/>
        <v>84</v>
      </c>
      <c r="B88" s="68">
        <f t="shared" si="3"/>
        <v>0.60000000000002274</v>
      </c>
      <c r="C88" s="20">
        <v>456.8</v>
      </c>
      <c r="D88" s="25" t="s">
        <v>135</v>
      </c>
      <c r="E88" s="21" t="s">
        <v>5</v>
      </c>
      <c r="F88" s="21" t="s">
        <v>110</v>
      </c>
      <c r="G88" s="25" t="s">
        <v>150</v>
      </c>
      <c r="H88" s="8"/>
      <c r="J88"/>
    </row>
    <row r="89" spans="1:10" s="62" customFormat="1" ht="17.25" customHeight="1" x14ac:dyDescent="0.2">
      <c r="A89" s="70">
        <f t="shared" si="2"/>
        <v>85</v>
      </c>
      <c r="B89" s="20">
        <f t="shared" si="3"/>
        <v>1.5999999999999659</v>
      </c>
      <c r="C89" s="20">
        <v>458.4</v>
      </c>
      <c r="D89" s="25" t="s">
        <v>151</v>
      </c>
      <c r="E89" s="21" t="s">
        <v>114</v>
      </c>
      <c r="F89" s="21" t="s">
        <v>156</v>
      </c>
      <c r="G89" s="25" t="s">
        <v>161</v>
      </c>
      <c r="H89" s="8"/>
      <c r="J89"/>
    </row>
    <row r="90" spans="1:10" s="62" customFormat="1" ht="17.25" customHeight="1" x14ac:dyDescent="0.2">
      <c r="A90" s="70">
        <f t="shared" si="2"/>
        <v>86</v>
      </c>
      <c r="B90" s="20">
        <f t="shared" si="3"/>
        <v>15</v>
      </c>
      <c r="C90" s="20">
        <v>473.4</v>
      </c>
      <c r="D90" s="25" t="s">
        <v>152</v>
      </c>
      <c r="E90" s="21" t="s">
        <v>7</v>
      </c>
      <c r="F90" s="21" t="s">
        <v>157</v>
      </c>
      <c r="G90" s="25" t="s">
        <v>162</v>
      </c>
      <c r="H90" s="8"/>
      <c r="J90"/>
    </row>
    <row r="91" spans="1:10" s="62" customFormat="1" ht="17.25" customHeight="1" x14ac:dyDescent="0.2">
      <c r="A91" s="70">
        <f t="shared" si="2"/>
        <v>87</v>
      </c>
      <c r="B91" s="20">
        <f t="shared" si="3"/>
        <v>1.3000000000000114</v>
      </c>
      <c r="C91" s="20">
        <v>474.7</v>
      </c>
      <c r="D91" s="25" t="s">
        <v>113</v>
      </c>
      <c r="E91" s="21" t="s">
        <v>9</v>
      </c>
      <c r="F91" s="21" t="s">
        <v>158</v>
      </c>
      <c r="G91" s="25" t="s">
        <v>163</v>
      </c>
      <c r="H91" s="8"/>
      <c r="J91"/>
    </row>
    <row r="92" spans="1:10" s="62" customFormat="1" ht="17.25" customHeight="1" x14ac:dyDescent="0.2">
      <c r="A92" s="70">
        <f t="shared" si="2"/>
        <v>88</v>
      </c>
      <c r="B92" s="20">
        <f t="shared" si="3"/>
        <v>7.6999999999999886</v>
      </c>
      <c r="C92" s="20">
        <v>482.4</v>
      </c>
      <c r="D92" s="25" t="s">
        <v>153</v>
      </c>
      <c r="E92" s="21" t="s">
        <v>114</v>
      </c>
      <c r="F92" s="21" t="s">
        <v>159</v>
      </c>
      <c r="G92" s="25" t="s">
        <v>164</v>
      </c>
      <c r="H92" s="8"/>
      <c r="J92"/>
    </row>
    <row r="93" spans="1:10" s="62" customFormat="1" ht="17.25" customHeight="1" x14ac:dyDescent="0.2">
      <c r="A93" s="70">
        <f t="shared" si="2"/>
        <v>89</v>
      </c>
      <c r="B93" s="20">
        <f t="shared" si="3"/>
        <v>10.800000000000011</v>
      </c>
      <c r="C93" s="20">
        <v>493.2</v>
      </c>
      <c r="D93" s="25" t="s">
        <v>154</v>
      </c>
      <c r="E93" s="21" t="s">
        <v>5</v>
      </c>
      <c r="F93" s="21" t="s">
        <v>160</v>
      </c>
      <c r="G93" s="25" t="s">
        <v>165</v>
      </c>
      <c r="H93" s="8"/>
      <c r="J93"/>
    </row>
    <row r="94" spans="1:10" s="62" customFormat="1" ht="30.75" customHeight="1" x14ac:dyDescent="0.2">
      <c r="A94" s="71">
        <f t="shared" si="2"/>
        <v>90</v>
      </c>
      <c r="B94" s="16">
        <f>C94-C93</f>
        <v>1.6999999999999886</v>
      </c>
      <c r="C94" s="16">
        <v>494.9</v>
      </c>
      <c r="D94" s="7" t="s">
        <v>155</v>
      </c>
      <c r="E94" s="17" t="s">
        <v>11</v>
      </c>
      <c r="F94" s="17" t="s">
        <v>160</v>
      </c>
      <c r="G94" s="18" t="s">
        <v>266</v>
      </c>
      <c r="H94" s="8"/>
      <c r="J94"/>
    </row>
    <row r="95" spans="1:10" s="62" customFormat="1" ht="17.25" customHeight="1" x14ac:dyDescent="0.2">
      <c r="A95" s="70">
        <f t="shared" si="2"/>
        <v>91</v>
      </c>
      <c r="B95" s="20">
        <f>C95-C94</f>
        <v>5.5</v>
      </c>
      <c r="C95" s="20">
        <v>500.4</v>
      </c>
      <c r="D95" s="25" t="s">
        <v>237</v>
      </c>
      <c r="E95" s="21" t="s">
        <v>7</v>
      </c>
      <c r="F95" s="21" t="s">
        <v>206</v>
      </c>
      <c r="G95" s="25" t="s">
        <v>208</v>
      </c>
      <c r="H95" s="8"/>
      <c r="J95"/>
    </row>
    <row r="96" spans="1:10" s="62" customFormat="1" ht="17.25" customHeight="1" x14ac:dyDescent="0.2">
      <c r="A96" s="70">
        <f t="shared" si="2"/>
        <v>92</v>
      </c>
      <c r="B96" s="20">
        <f t="shared" ref="B96:B114" si="4">C96-C95</f>
        <v>6</v>
      </c>
      <c r="C96" s="20">
        <v>506.4</v>
      </c>
      <c r="D96" s="25" t="s">
        <v>204</v>
      </c>
      <c r="E96" s="21" t="s">
        <v>6</v>
      </c>
      <c r="F96" s="21" t="s">
        <v>206</v>
      </c>
      <c r="G96" s="25" t="s">
        <v>209</v>
      </c>
      <c r="H96" s="8"/>
      <c r="J96"/>
    </row>
    <row r="97" spans="1:10" s="62" customFormat="1" ht="17.25" customHeight="1" x14ac:dyDescent="0.2">
      <c r="A97" s="70">
        <f t="shared" si="2"/>
        <v>93</v>
      </c>
      <c r="B97" s="20">
        <f t="shared" si="4"/>
        <v>3</v>
      </c>
      <c r="C97" s="20">
        <v>509.4</v>
      </c>
      <c r="D97" s="25" t="s">
        <v>205</v>
      </c>
      <c r="E97" s="21" t="s">
        <v>5</v>
      </c>
      <c r="F97" s="21" t="s">
        <v>110</v>
      </c>
      <c r="G97" s="25" t="s">
        <v>210</v>
      </c>
      <c r="H97" s="8"/>
      <c r="J97"/>
    </row>
    <row r="98" spans="1:10" s="62" customFormat="1" ht="17.25" customHeight="1" x14ac:dyDescent="0.2">
      <c r="A98" s="70">
        <f t="shared" si="2"/>
        <v>94</v>
      </c>
      <c r="B98" s="20">
        <f>C98-C97</f>
        <v>6.8999999999999773</v>
      </c>
      <c r="C98" s="20">
        <v>516.29999999999995</v>
      </c>
      <c r="D98" s="25" t="s">
        <v>166</v>
      </c>
      <c r="E98" s="21" t="s">
        <v>5</v>
      </c>
      <c r="F98" s="21" t="s">
        <v>168</v>
      </c>
      <c r="G98" s="25" t="s">
        <v>172</v>
      </c>
      <c r="H98" s="8"/>
      <c r="J98"/>
    </row>
    <row r="99" spans="1:10" s="62" customFormat="1" ht="17.25" customHeight="1" x14ac:dyDescent="0.2">
      <c r="A99" s="70">
        <f t="shared" si="2"/>
        <v>95</v>
      </c>
      <c r="B99" s="20">
        <f>C99-C98</f>
        <v>1</v>
      </c>
      <c r="C99" s="20">
        <v>517.29999999999995</v>
      </c>
      <c r="D99" s="25"/>
      <c r="E99" s="21" t="s">
        <v>6</v>
      </c>
      <c r="F99" s="21" t="s">
        <v>230</v>
      </c>
      <c r="G99" s="25" t="s">
        <v>231</v>
      </c>
      <c r="H99" s="8"/>
      <c r="J99"/>
    </row>
    <row r="100" spans="1:10" s="62" customFormat="1" ht="26.25" customHeight="1" x14ac:dyDescent="0.2">
      <c r="A100" s="70">
        <f t="shared" si="2"/>
        <v>96</v>
      </c>
      <c r="B100" s="20">
        <f>C100-C99</f>
        <v>3.2999999999999545</v>
      </c>
      <c r="C100" s="20">
        <v>520.59999999999991</v>
      </c>
      <c r="D100" s="25"/>
      <c r="E100" s="21" t="s">
        <v>7</v>
      </c>
      <c r="F100" s="21" t="s">
        <v>110</v>
      </c>
      <c r="G100" s="5" t="s">
        <v>257</v>
      </c>
      <c r="H100" s="8"/>
      <c r="J100"/>
    </row>
    <row r="101" spans="1:10" s="62" customFormat="1" ht="17.25" customHeight="1" x14ac:dyDescent="0.2">
      <c r="A101" s="70">
        <f t="shared" si="2"/>
        <v>97</v>
      </c>
      <c r="B101" s="20">
        <f>C101-C100</f>
        <v>3.4000000000000909</v>
      </c>
      <c r="C101" s="20">
        <v>524</v>
      </c>
      <c r="D101" s="25" t="s">
        <v>229</v>
      </c>
      <c r="E101" s="21" t="s">
        <v>5</v>
      </c>
      <c r="F101" s="21" t="s">
        <v>169</v>
      </c>
      <c r="G101" s="25" t="s">
        <v>173</v>
      </c>
      <c r="H101" s="8"/>
      <c r="J101"/>
    </row>
    <row r="102" spans="1:10" s="62" customFormat="1" ht="17.25" customHeight="1" x14ac:dyDescent="0.2">
      <c r="A102" s="70">
        <f t="shared" si="2"/>
        <v>98</v>
      </c>
      <c r="B102" s="20">
        <f t="shared" si="4"/>
        <v>12.900000000000091</v>
      </c>
      <c r="C102" s="20">
        <v>536.90000000000009</v>
      </c>
      <c r="D102" s="25" t="s">
        <v>47</v>
      </c>
      <c r="E102" s="21" t="s">
        <v>10</v>
      </c>
      <c r="F102" s="21" t="s">
        <v>170</v>
      </c>
      <c r="G102" s="25"/>
      <c r="H102" s="8"/>
      <c r="J102"/>
    </row>
    <row r="103" spans="1:10" s="62" customFormat="1" ht="30.75" customHeight="1" x14ac:dyDescent="0.2">
      <c r="A103" s="71">
        <f t="shared" si="2"/>
        <v>99</v>
      </c>
      <c r="B103" s="16">
        <f t="shared" si="4"/>
        <v>0</v>
      </c>
      <c r="C103" s="16">
        <v>536.90000000000009</v>
      </c>
      <c r="D103" s="7" t="s">
        <v>167</v>
      </c>
      <c r="E103" s="17" t="s">
        <v>11</v>
      </c>
      <c r="F103" s="17" t="s">
        <v>170</v>
      </c>
      <c r="G103" s="18" t="s">
        <v>264</v>
      </c>
      <c r="H103" s="8"/>
      <c r="J103"/>
    </row>
    <row r="104" spans="1:10" s="62" customFormat="1" ht="17.25" customHeight="1" x14ac:dyDescent="0.2">
      <c r="A104" s="70">
        <f t="shared" si="2"/>
        <v>100</v>
      </c>
      <c r="B104" s="20">
        <f t="shared" si="4"/>
        <v>5.2999999999999545</v>
      </c>
      <c r="C104" s="20">
        <v>542.20000000000005</v>
      </c>
      <c r="D104" s="25" t="s">
        <v>20</v>
      </c>
      <c r="E104" s="21" t="s">
        <v>9</v>
      </c>
      <c r="F104" s="21" t="s">
        <v>170</v>
      </c>
      <c r="G104" s="25" t="s">
        <v>221</v>
      </c>
      <c r="H104" s="8"/>
      <c r="J104"/>
    </row>
    <row r="105" spans="1:10" s="62" customFormat="1" ht="17.25" customHeight="1" x14ac:dyDescent="0.2">
      <c r="A105" s="70">
        <f t="shared" si="2"/>
        <v>101</v>
      </c>
      <c r="B105" s="20">
        <f t="shared" si="4"/>
        <v>2.1000000000000227</v>
      </c>
      <c r="C105" s="20">
        <v>544.30000000000007</v>
      </c>
      <c r="D105" s="25"/>
      <c r="E105" s="21" t="s">
        <v>6</v>
      </c>
      <c r="F105" s="21" t="s">
        <v>170</v>
      </c>
      <c r="G105" s="25"/>
      <c r="H105" s="8"/>
      <c r="J105"/>
    </row>
    <row r="106" spans="1:10" s="62" customFormat="1" ht="17.25" customHeight="1" x14ac:dyDescent="0.2">
      <c r="A106" s="70">
        <f t="shared" si="2"/>
        <v>102</v>
      </c>
      <c r="B106" s="20">
        <f t="shared" si="4"/>
        <v>5.7999999999999545</v>
      </c>
      <c r="C106" s="20">
        <v>550.1</v>
      </c>
      <c r="D106" s="25" t="s">
        <v>47</v>
      </c>
      <c r="E106" s="21" t="s">
        <v>5</v>
      </c>
      <c r="F106" s="21" t="s">
        <v>176</v>
      </c>
      <c r="G106" s="25" t="s">
        <v>178</v>
      </c>
      <c r="H106" s="8"/>
      <c r="J106"/>
    </row>
    <row r="107" spans="1:10" s="62" customFormat="1" ht="17.25" customHeight="1" x14ac:dyDescent="0.2">
      <c r="A107" s="70">
        <f t="shared" si="2"/>
        <v>103</v>
      </c>
      <c r="B107" s="20">
        <f t="shared" si="4"/>
        <v>2.2000000000000455</v>
      </c>
      <c r="C107" s="20">
        <v>552.30000000000007</v>
      </c>
      <c r="D107" s="25" t="s">
        <v>174</v>
      </c>
      <c r="E107" s="21" t="s">
        <v>10</v>
      </c>
      <c r="F107" s="21" t="s">
        <v>177</v>
      </c>
      <c r="G107" s="25" t="s">
        <v>179</v>
      </c>
      <c r="H107" s="8"/>
      <c r="J107"/>
    </row>
    <row r="108" spans="1:10" s="62" customFormat="1" ht="17.25" customHeight="1" x14ac:dyDescent="0.2">
      <c r="A108" s="70">
        <f t="shared" si="2"/>
        <v>104</v>
      </c>
      <c r="B108" s="20">
        <f t="shared" si="4"/>
        <v>6</v>
      </c>
      <c r="C108" s="20">
        <v>558.30000000000007</v>
      </c>
      <c r="D108" s="25" t="s">
        <v>175</v>
      </c>
      <c r="E108" s="21" t="s">
        <v>10</v>
      </c>
      <c r="F108" s="43" t="s">
        <v>198</v>
      </c>
      <c r="G108" s="25" t="s">
        <v>180</v>
      </c>
      <c r="H108" s="8"/>
      <c r="J108"/>
    </row>
    <row r="109" spans="1:10" s="62" customFormat="1" ht="17.25" customHeight="1" x14ac:dyDescent="0.2">
      <c r="A109" s="70">
        <f t="shared" si="2"/>
        <v>105</v>
      </c>
      <c r="B109" s="20">
        <f t="shared" si="4"/>
        <v>6.2999999999999545</v>
      </c>
      <c r="C109" s="20">
        <v>564.6</v>
      </c>
      <c r="D109" s="25"/>
      <c r="E109" s="21" t="s">
        <v>199</v>
      </c>
      <c r="F109" s="43" t="s">
        <v>197</v>
      </c>
      <c r="G109" s="25" t="s">
        <v>200</v>
      </c>
      <c r="H109" s="8"/>
      <c r="J109"/>
    </row>
    <row r="110" spans="1:10" s="62" customFormat="1" ht="17.25" customHeight="1" x14ac:dyDescent="0.2">
      <c r="A110" s="70">
        <f t="shared" si="2"/>
        <v>106</v>
      </c>
      <c r="B110" s="20">
        <f t="shared" si="4"/>
        <v>8.8999999999999773</v>
      </c>
      <c r="C110" s="20">
        <v>573.5</v>
      </c>
      <c r="D110" s="25" t="s">
        <v>181</v>
      </c>
      <c r="E110" s="21" t="s">
        <v>5</v>
      </c>
      <c r="F110" s="21" t="s">
        <v>94</v>
      </c>
      <c r="G110" s="25" t="s">
        <v>184</v>
      </c>
      <c r="H110" s="8"/>
      <c r="J110"/>
    </row>
    <row r="111" spans="1:10" s="62" customFormat="1" ht="17.25" customHeight="1" x14ac:dyDescent="0.2">
      <c r="A111" s="70">
        <f t="shared" si="2"/>
        <v>107</v>
      </c>
      <c r="B111" s="20">
        <f t="shared" si="4"/>
        <v>6.5999999999999091</v>
      </c>
      <c r="C111" s="20">
        <v>580.09999999999991</v>
      </c>
      <c r="D111" s="25"/>
      <c r="E111" s="21" t="s">
        <v>7</v>
      </c>
      <c r="F111" s="21" t="s">
        <v>232</v>
      </c>
      <c r="G111" s="25" t="s">
        <v>185</v>
      </c>
      <c r="H111" s="8"/>
      <c r="J111"/>
    </row>
    <row r="112" spans="1:10" s="62" customFormat="1" ht="17.25" customHeight="1" x14ac:dyDescent="0.2">
      <c r="A112" s="70">
        <f t="shared" si="2"/>
        <v>108</v>
      </c>
      <c r="B112" s="20">
        <f t="shared" si="4"/>
        <v>18.100000000000023</v>
      </c>
      <c r="C112" s="20">
        <v>598.19999999999993</v>
      </c>
      <c r="D112" s="25" t="s">
        <v>182</v>
      </c>
      <c r="E112" s="21" t="s">
        <v>5</v>
      </c>
      <c r="F112" s="21" t="s">
        <v>183</v>
      </c>
      <c r="G112" s="25" t="s">
        <v>186</v>
      </c>
      <c r="H112" s="8"/>
      <c r="J112"/>
    </row>
    <row r="113" spans="1:10" s="62" customFormat="1" ht="17.25" customHeight="1" x14ac:dyDescent="0.2">
      <c r="A113" s="70">
        <f t="shared" si="2"/>
        <v>109</v>
      </c>
      <c r="B113" s="20">
        <f t="shared" si="4"/>
        <v>0.39999999999997726</v>
      </c>
      <c r="C113" s="20">
        <v>598.59999999999991</v>
      </c>
      <c r="D113" s="25" t="s">
        <v>47</v>
      </c>
      <c r="E113" s="21" t="s">
        <v>7</v>
      </c>
      <c r="F113" s="21" t="s">
        <v>110</v>
      </c>
      <c r="G113" s="25" t="s">
        <v>187</v>
      </c>
      <c r="H113" s="8"/>
      <c r="J113"/>
    </row>
    <row r="114" spans="1:10" s="62" customFormat="1" ht="34.5" customHeight="1" x14ac:dyDescent="0.2">
      <c r="A114" s="71">
        <f t="shared" si="2"/>
        <v>110</v>
      </c>
      <c r="B114" s="16">
        <f t="shared" si="4"/>
        <v>3</v>
      </c>
      <c r="C114" s="16">
        <v>601.59999999999991</v>
      </c>
      <c r="D114" s="7" t="s">
        <v>216</v>
      </c>
      <c r="E114" s="17" t="s">
        <v>11</v>
      </c>
      <c r="F114" s="17" t="s">
        <v>110</v>
      </c>
      <c r="G114" s="18" t="s">
        <v>265</v>
      </c>
      <c r="H114" s="8"/>
      <c r="J114"/>
    </row>
    <row r="115" spans="1:10" s="62" customFormat="1" ht="18" customHeight="1" x14ac:dyDescent="0.2">
      <c r="A115" s="8"/>
      <c r="B115" s="8"/>
      <c r="C115" s="8"/>
      <c r="D115" s="8"/>
      <c r="E115" s="23"/>
      <c r="F115" s="23"/>
      <c r="G115" s="24"/>
      <c r="H115" s="8"/>
      <c r="J115"/>
    </row>
    <row r="116" spans="1:10" s="62" customFormat="1" ht="17.25" customHeight="1" x14ac:dyDescent="0.2">
      <c r="A116" s="8" t="s">
        <v>188</v>
      </c>
      <c r="B116" s="8"/>
      <c r="C116" s="49"/>
      <c r="D116" s="8"/>
      <c r="E116" s="8"/>
      <c r="F116" s="8"/>
      <c r="G116" s="8"/>
      <c r="H116" s="8"/>
      <c r="J116"/>
    </row>
    <row r="117" spans="1:10" s="62" customFormat="1" ht="17.25" customHeight="1" x14ac:dyDescent="0.2">
      <c r="A117" s="19">
        <v>1</v>
      </c>
      <c r="B117" s="20">
        <v>0</v>
      </c>
      <c r="C117" s="50">
        <v>0</v>
      </c>
      <c r="D117" s="61" t="s">
        <v>218</v>
      </c>
      <c r="E117" s="21" t="s">
        <v>217</v>
      </c>
      <c r="F117" s="21" t="s">
        <v>4</v>
      </c>
      <c r="G117" s="25" t="s">
        <v>220</v>
      </c>
      <c r="H117" s="8"/>
      <c r="J117"/>
    </row>
    <row r="118" spans="1:10" s="62" customFormat="1" ht="17.25" customHeight="1" x14ac:dyDescent="0.2">
      <c r="A118" s="19">
        <v>2</v>
      </c>
      <c r="B118" s="20">
        <f>C118-C117</f>
        <v>1.4</v>
      </c>
      <c r="C118" s="50">
        <v>1.4</v>
      </c>
      <c r="D118" s="61" t="s">
        <v>47</v>
      </c>
      <c r="E118" s="21" t="s">
        <v>140</v>
      </c>
      <c r="F118" s="21" t="s">
        <v>110</v>
      </c>
      <c r="G118" s="25" t="s">
        <v>219</v>
      </c>
      <c r="H118" s="8"/>
      <c r="J118"/>
    </row>
    <row r="119" spans="1:10" s="62" customFormat="1" ht="17.25" customHeight="1" x14ac:dyDescent="0.2">
      <c r="A119" s="19">
        <v>3</v>
      </c>
      <c r="B119" s="20">
        <f>C119-C118</f>
        <v>0.30000000000000004</v>
      </c>
      <c r="C119" s="50">
        <v>1.7</v>
      </c>
      <c r="D119" s="61"/>
      <c r="E119" s="21" t="s">
        <v>9</v>
      </c>
      <c r="F119" s="21" t="s">
        <v>110</v>
      </c>
      <c r="G119" s="25"/>
      <c r="H119" s="8"/>
      <c r="J119"/>
    </row>
    <row r="120" spans="1:10" s="62" customFormat="1" ht="17.25" customHeight="1" x14ac:dyDescent="0.2">
      <c r="A120" s="19">
        <v>4</v>
      </c>
      <c r="B120" s="20">
        <f>C120-C119</f>
        <v>0.10000000000000009</v>
      </c>
      <c r="C120" s="50">
        <v>1.8</v>
      </c>
      <c r="D120" s="19"/>
      <c r="E120" s="21" t="s">
        <v>114</v>
      </c>
      <c r="F120" s="21" t="s">
        <v>4</v>
      </c>
      <c r="G120" s="25"/>
      <c r="H120" s="8"/>
      <c r="J120"/>
    </row>
    <row r="121" spans="1:10" s="62" customFormat="1" ht="31.5" customHeight="1" x14ac:dyDescent="0.2">
      <c r="A121" s="22">
        <v>5</v>
      </c>
      <c r="B121" s="16">
        <f>C121-C120</f>
        <v>0.30000000000000004</v>
      </c>
      <c r="C121" s="51">
        <v>2.1</v>
      </c>
      <c r="D121" s="26" t="s">
        <v>189</v>
      </c>
      <c r="E121" s="58" t="s">
        <v>13</v>
      </c>
      <c r="F121" s="17"/>
      <c r="G121" s="18" t="s">
        <v>263</v>
      </c>
      <c r="H121" s="8"/>
      <c r="J121"/>
    </row>
    <row r="122" spans="1:10" s="62" customFormat="1" ht="21" customHeight="1" x14ac:dyDescent="0.2">
      <c r="A122" s="52"/>
      <c r="B122" s="52"/>
      <c r="C122" s="52"/>
      <c r="D122" s="53"/>
      <c r="E122" s="54"/>
      <c r="F122" s="54"/>
      <c r="G122" s="54"/>
      <c r="H122" s="8"/>
      <c r="J122"/>
    </row>
    <row r="123" spans="1:10" s="62" customFormat="1" ht="17.25" customHeight="1" x14ac:dyDescent="0.2">
      <c r="A123" s="8"/>
      <c r="B123" s="12" t="s">
        <v>190</v>
      </c>
      <c r="C123" s="8"/>
      <c r="D123" s="8"/>
      <c r="E123" s="8"/>
      <c r="F123" s="8"/>
      <c r="G123" s="8"/>
      <c r="H123" s="8"/>
      <c r="J123"/>
    </row>
    <row r="124" spans="1:10" s="62" customFormat="1" ht="17.25" customHeight="1" x14ac:dyDescent="0.2">
      <c r="A124" s="8"/>
      <c r="B124" s="13" t="s">
        <v>21</v>
      </c>
      <c r="C124" s="8"/>
      <c r="D124" s="8"/>
      <c r="E124" s="8"/>
      <c r="F124" s="8"/>
      <c r="G124" s="8"/>
      <c r="H124" s="8"/>
      <c r="J124"/>
    </row>
    <row r="125" spans="1:10" s="62" customFormat="1" ht="17.25" customHeight="1" x14ac:dyDescent="0.2">
      <c r="A125" s="8"/>
      <c r="B125" s="13" t="s">
        <v>22</v>
      </c>
      <c r="C125" s="8"/>
      <c r="D125" s="8"/>
      <c r="E125" s="8"/>
      <c r="F125" s="8"/>
      <c r="G125" s="8"/>
      <c r="H125" s="8"/>
      <c r="J125"/>
    </row>
    <row r="126" spans="1:10" s="62" customFormat="1" ht="17.25" customHeight="1" x14ac:dyDescent="0.2">
      <c r="A126" s="8"/>
      <c r="B126" s="14" t="s">
        <v>23</v>
      </c>
      <c r="C126" s="8"/>
      <c r="D126" s="8"/>
      <c r="E126" s="8"/>
      <c r="F126" s="8"/>
      <c r="G126" s="8"/>
      <c r="H126" s="8"/>
      <c r="J126"/>
    </row>
    <row r="127" spans="1:10" s="62" customFormat="1" ht="17.25" customHeight="1" x14ac:dyDescent="0.2">
      <c r="A127" s="8"/>
      <c r="B127" s="14"/>
      <c r="C127" s="8"/>
      <c r="D127" s="8"/>
      <c r="E127" s="8"/>
      <c r="F127" s="8"/>
      <c r="G127" s="8"/>
      <c r="H127" s="8"/>
      <c r="J127"/>
    </row>
    <row r="128" spans="1:10" s="62" customFormat="1" ht="17.25" customHeight="1" x14ac:dyDescent="0.2">
      <c r="A128" s="8"/>
      <c r="B128" s="14" t="s">
        <v>191</v>
      </c>
      <c r="C128" s="8"/>
      <c r="D128" s="8"/>
      <c r="E128" s="8"/>
      <c r="F128" s="8"/>
      <c r="G128" s="8"/>
      <c r="H128" s="8"/>
      <c r="J128"/>
    </row>
    <row r="129" spans="1:10" s="62" customFormat="1" ht="17.25" customHeight="1" x14ac:dyDescent="0.2">
      <c r="A129" s="8"/>
      <c r="B129" s="14" t="s">
        <v>192</v>
      </c>
      <c r="C129" s="8"/>
      <c r="D129" s="8"/>
      <c r="E129" s="8"/>
      <c r="F129" s="8"/>
      <c r="G129" s="8"/>
      <c r="H129" s="8"/>
      <c r="J129"/>
    </row>
    <row r="130" spans="1:10" s="62" customFormat="1" ht="17.25" customHeight="1" x14ac:dyDescent="0.2">
      <c r="A130" s="8"/>
      <c r="B130" s="14" t="s">
        <v>24</v>
      </c>
      <c r="C130" s="8"/>
      <c r="D130" s="8"/>
      <c r="E130" s="8"/>
      <c r="F130" s="8"/>
      <c r="G130" s="8"/>
      <c r="H130" s="8"/>
      <c r="J130"/>
    </row>
    <row r="131" spans="1:10" s="62" customFormat="1" ht="17.25" customHeight="1" x14ac:dyDescent="0.2">
      <c r="A131" s="55"/>
      <c r="B131" s="55"/>
      <c r="C131" s="55"/>
      <c r="D131" s="55"/>
      <c r="E131" s="55"/>
      <c r="F131" s="55"/>
      <c r="G131" s="55"/>
      <c r="H131" s="55"/>
      <c r="J131"/>
    </row>
    <row r="132" spans="1:10" s="62" customFormat="1" ht="17.25" customHeight="1" x14ac:dyDescent="0.2">
      <c r="A132" s="55"/>
      <c r="B132" s="55"/>
      <c r="C132" s="55"/>
      <c r="D132" s="55"/>
      <c r="E132" s="55"/>
      <c r="F132" s="55"/>
      <c r="G132" s="56"/>
      <c r="H132" s="57"/>
      <c r="J132"/>
    </row>
    <row r="133" spans="1:10" s="62" customFormat="1" ht="18" customHeight="1" x14ac:dyDescent="0.2">
      <c r="A133" s="55"/>
      <c r="B133" s="55"/>
      <c r="C133" s="55"/>
      <c r="D133" s="55"/>
      <c r="E133" s="55"/>
      <c r="F133" s="55"/>
      <c r="G133" s="56"/>
      <c r="H133" s="57"/>
      <c r="J133"/>
    </row>
    <row r="134" spans="1:10" s="62" customFormat="1" ht="18" customHeight="1" x14ac:dyDescent="0.2">
      <c r="A134" s="55"/>
      <c r="B134" s="55"/>
      <c r="C134" s="55"/>
      <c r="D134" s="55"/>
      <c r="E134" s="55"/>
      <c r="F134" s="55"/>
      <c r="G134" s="56"/>
      <c r="H134" s="57"/>
      <c r="J134"/>
    </row>
    <row r="135" spans="1:10" s="62" customFormat="1" ht="18" customHeight="1" x14ac:dyDescent="0.2">
      <c r="A135" s="55"/>
      <c r="B135" s="55"/>
      <c r="C135" s="55"/>
      <c r="D135" s="55"/>
      <c r="E135" s="55"/>
      <c r="F135" s="55"/>
      <c r="G135" s="56"/>
      <c r="H135" s="57"/>
      <c r="J135"/>
    </row>
    <row r="136" spans="1:10" s="62" customFormat="1" ht="18" customHeight="1" x14ac:dyDescent="0.2">
      <c r="A136"/>
      <c r="B136"/>
      <c r="C136"/>
      <c r="D136"/>
      <c r="E136" s="55"/>
      <c r="F136" s="55"/>
      <c r="G136" s="4"/>
      <c r="H136"/>
      <c r="J136"/>
    </row>
    <row r="137" spans="1:10" s="62" customFormat="1" ht="18" customHeight="1" x14ac:dyDescent="0.2">
      <c r="A137"/>
      <c r="B137"/>
      <c r="C137"/>
      <c r="D137"/>
      <c r="E137" s="55"/>
      <c r="F137" s="55"/>
      <c r="G137" s="4"/>
      <c r="H137"/>
      <c r="J137"/>
    </row>
  </sheetData>
  <phoneticPr fontId="13"/>
  <hyperlinks>
    <hyperlink ref="J3" r:id="rId1"/>
    <hyperlink ref="J4" r:id="rId2"/>
    <hyperlink ref="J2" r:id="rId3"/>
  </hyperlinks>
  <pageMargins left="0.19685039370078741" right="0.19685039370078741" top="0.19685039370078741" bottom="0.23622047244094491" header="0.19685039370078741" footer="0.19685039370078741"/>
  <pageSetup paperSize="9" fitToHeight="0" orientation="portrait" horizontalDpi="360" verticalDpi="36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BRM520v1.11</vt:lpstr>
      <vt:lpstr>BRM520v1.11(諏訪五差路追加)</vt:lpstr>
      <vt:lpstr>BRM520v1.11!Print_Titles</vt:lpstr>
      <vt:lpstr>'BRM520v1.11(諏訪五差路追加)'!Print_Titles</vt:lpstr>
    </vt:vector>
  </TitlesOfParts>
  <Company>transcosmos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transcosmos staff</dc:creator>
  <cp:lastModifiedBy>Naoki Takemura</cp:lastModifiedBy>
  <cp:lastPrinted>2017-04-18T05:19:18Z</cp:lastPrinted>
  <dcterms:created xsi:type="dcterms:W3CDTF">2014-09-03T01:37:35Z</dcterms:created>
  <dcterms:modified xsi:type="dcterms:W3CDTF">2017-05-11T02:21:28Z</dcterms:modified>
</cp:coreProperties>
</file>