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C:\Users\rinta\Desktop\"/>
    </mc:Choice>
  </mc:AlternateContent>
  <bookViews>
    <workbookView xWindow="0" yWindow="0" windowWidth="23040" windowHeight="9900"/>
  </bookViews>
  <sheets>
    <sheet name="BRM722" sheetId="1" r:id="rId1"/>
  </sheets>
  <calcPr calcId="171027"/>
  <fileRecoveryPr autoRecover="0"/>
</workbook>
</file>

<file path=xl/calcChain.xml><?xml version="1.0" encoding="utf-8"?>
<calcChain xmlns="http://schemas.openxmlformats.org/spreadsheetml/2006/main">
  <c r="A93" i="1" l="1"/>
  <c r="A92" i="1"/>
  <c r="A36" i="1"/>
  <c r="B92" i="1" l="1"/>
  <c r="B93" i="1"/>
  <c r="B36" i="1"/>
  <c r="B35"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alcChain>
</file>

<file path=xl/sharedStrings.xml><?xml version="1.0" encoding="utf-8"?>
<sst xmlns="http://schemas.openxmlformats.org/spreadsheetml/2006/main" count="419" uniqueCount="170">
  <si>
    <t>BRM722つくば200（2017）</t>
  </si>
  <si>
    <t>Ver1.05 (2017/7/9)</t>
  </si>
  <si>
    <t>S＝信号、「 」=信号名、十=十字路、┬=T字路、Y=Y字路、├=├字路、┤=┤字路、</t>
  </si>
  <si>
    <r>
      <rPr>
        <sz val="11"/>
        <color indexed="8"/>
        <rFont val="ＭＳ Ｐゴシック"/>
        <family val="3"/>
        <charset val="128"/>
      </rPr>
      <t>区間は前の通過点からの距離、ルートは次の通過点までの道路番号</t>
    </r>
  </si>
  <si>
    <t>No.</t>
  </si>
  <si>
    <t>区間</t>
  </si>
  <si>
    <t>合計</t>
  </si>
  <si>
    <t>通過点</t>
  </si>
  <si>
    <t>進路</t>
  </si>
  <si>
    <t>ルート</t>
  </si>
  <si>
    <t>備考</t>
  </si>
  <si>
    <t>上流へ直進</t>
  </si>
  <si>
    <t>07:00よりウェーブスタート</t>
  </si>
  <si>
    <t>┬左</t>
  </si>
  <si>
    <t>S 「葛飾橋西詰」</t>
  </si>
  <si>
    <t>十左</t>
  </si>
  <si>
    <t>K54、K1</t>
  </si>
  <si>
    <t>市川、松戸方面　松戸街道</t>
  </si>
  <si>
    <t>S 「上矢切」</t>
  </si>
  <si>
    <t>市道</t>
  </si>
  <si>
    <t>左前方　修学個別進学会</t>
  </si>
  <si>
    <t>S</t>
  </si>
  <si>
    <t>┬右</t>
  </si>
  <si>
    <t>八柱、松飛台方面</t>
  </si>
  <si>
    <t>五差路右</t>
  </si>
  <si>
    <t>五差路、右から二本目を進む。 道なり直進に見える。</t>
  </si>
  <si>
    <t>S 「稔台」</t>
  </si>
  <si>
    <t>┼右</t>
  </si>
  <si>
    <t>左 C&amp;C TAJIMAYA</t>
  </si>
  <si>
    <t>┤左</t>
  </si>
  <si>
    <t>鎌ケ谷市方面　</t>
  </si>
  <si>
    <t>S 「串崎新田 」</t>
  </si>
  <si>
    <t>┼左</t>
  </si>
  <si>
    <t>R464、市道</t>
  </si>
  <si>
    <r>
      <rPr>
        <sz val="11"/>
        <color indexed="8"/>
        <rFont val="ＭＳ Ｐゴシック"/>
        <family val="3"/>
        <charset val="128"/>
      </rPr>
      <t>左前方　夢庵 </t>
    </r>
    <r>
      <rPr>
        <sz val="11"/>
        <color indexed="16"/>
        <rFont val="ＭＳ Ｐゴシック"/>
        <family val="3"/>
        <charset val="128"/>
      </rPr>
      <t>正面に交差点名表示なし、左右はあり。</t>
    </r>
  </si>
  <si>
    <t>├右</t>
  </si>
  <si>
    <t>Y右</t>
  </si>
  <si>
    <t>自衛隊のフェンスに沿って左折</t>
  </si>
  <si>
    <t>「←クリーンセンターしらさぎ」の看板</t>
  </si>
  <si>
    <t>止まれ</t>
  </si>
  <si>
    <t>K280</t>
  </si>
  <si>
    <t>右セブンイレブン 右折してすぐの信号左折</t>
  </si>
  <si>
    <t>右セブンイレブン</t>
  </si>
  <si>
    <t>右セーブオン</t>
  </si>
  <si>
    <t>農道</t>
  </si>
  <si>
    <t>手賀農免農道</t>
  </si>
  <si>
    <t>2本目の青い橋（ほっさくばし）を渡り、道なり左へ進む。</t>
  </si>
  <si>
    <t>左折して橋を渡る。</t>
  </si>
  <si>
    <t>R356</t>
  </si>
  <si>
    <t>右奥 ミニストップ</t>
  </si>
  <si>
    <t>アンダーパスを通る</t>
  </si>
  <si>
    <t>K4、K48</t>
  </si>
  <si>
    <t>龍ヶ崎方面、右奥 ファミリーマート</t>
  </si>
  <si>
    <t>S「小池」</t>
  </si>
  <si>
    <t>K48</t>
  </si>
  <si>
    <t>前方、牛久阿見IC入口</t>
  </si>
  <si>
    <t>S「阿見一区南」から二つめの┤字路を左折（Y字っぽい）</t>
  </si>
  <si>
    <t>S「右籾3区西」</t>
  </si>
  <si>
    <t>直進</t>
  </si>
  <si>
    <t>左折直進だが、合流のため注意</t>
  </si>
  <si>
    <t>左右に「仏壇/みこし/神棚 尾張屋」</t>
  </si>
  <si>
    <t>┼直進</t>
  </si>
  <si>
    <t>K123を横断して直進</t>
  </si>
  <si>
    <t>S「吉瀬」の次の交差点（実質五差路）</t>
  </si>
  <si>
    <t>右折して橋を渡る。</t>
  </si>
  <si>
    <t>橋渡ってすぐ左折</t>
  </si>
  <si>
    <t>Y右直進</t>
  </si>
  <si>
    <t>前方、虫掛神社</t>
  </si>
  <si>
    <t>市道、K199</t>
  </si>
  <si>
    <t>K199</t>
  </si>
  <si>
    <t>20m進んで、右折</t>
  </si>
  <si>
    <t>PC1　ファミリーマート
　　　　土浦下坂田店</t>
  </si>
  <si>
    <t>左側</t>
  </si>
  <si>
    <t>「パープルライン入口」交差点
OPEN 9:02 - CLOSE 11:36</t>
  </si>
  <si>
    <t>S「朝日トンネル南」</t>
  </si>
  <si>
    <t>K199、市道、 
K236</t>
  </si>
  <si>
    <t>筑波山方面　　フルーツライン</t>
  </si>
  <si>
    <t>K236</t>
  </si>
  <si>
    <t>筑波山方面　　表筑波スカイライン</t>
  </si>
  <si>
    <t>八郷方面  「風返し峠」右折し、道なりに左側（市道）へ下る</t>
  </si>
  <si>
    <t>K150</t>
  </si>
  <si>
    <t>真壁方面</t>
  </si>
  <si>
    <t>湯袋峠</t>
  </si>
  <si>
    <t>林道</t>
  </si>
  <si>
    <t>東筑波ユートピアの標識あり</t>
  </si>
  <si>
    <t>上曽峠　</t>
  </si>
  <si>
    <t>K7を横断</t>
  </si>
  <si>
    <t>きのこ山 山頂付近（528m）</t>
  </si>
  <si>
    <t>一本杉峠</t>
  </si>
  <si>
    <t>道なりに左折して、一本杉峠の石碑の右手を登る。直進して降りない。</t>
  </si>
  <si>
    <t>K64</t>
  </si>
  <si>
    <t>S「大増」</t>
  </si>
  <si>
    <t>土浦、柿岡方面</t>
  </si>
  <si>
    <t>S「宇治会」</t>
  </si>
  <si>
    <t>土浦方面、フルーツライン</t>
  </si>
  <si>
    <t>必ずレシートをもらうこと。 参考時間（OPEN 10:25 - CLOSE 14:44）
キュー66のどちらかで良い。</t>
  </si>
  <si>
    <t>右側</t>
  </si>
  <si>
    <t>市道、K150
、K138</t>
  </si>
  <si>
    <t>必ずレシートをもらうこと。 参考時間（OPEN 10:37 - CLOSE 15:12）
キュー65のどちらかで良い。</t>
  </si>
  <si>
    <t>S「辻」</t>
  </si>
  <si>
    <t>土浦方面、朝日トンネルへ進む</t>
  </si>
  <si>
    <t>正面：荒沢自動車整備工場</t>
  </si>
  <si>
    <t>右側：虫掛神社</t>
  </si>
  <si>
    <t>右側：柴沼醤油醸造の駐車場の先を右折</t>
  </si>
  <si>
    <t>右折して橋を渡る</t>
  </si>
  <si>
    <t>左カーブ奥へ右折</t>
  </si>
  <si>
    <t>五差路の一番手前の道へ左折</t>
  </si>
  <si>
    <t>変則十字路、左前方へ進む。横断注意。</t>
  </si>
  <si>
    <t>※右折だが、ほぼ道なり。 右側の雑木林に沿って右折</t>
  </si>
  <si>
    <t>左前方 「和食えびはら」</t>
  </si>
  <si>
    <t>龍ヶ崎方面、右側：牛久阿見IC入口</t>
  </si>
  <si>
    <t>PC2　セブンイレブン
　　　牛久岡見中央店</t>
  </si>
  <si>
    <t>K48、K4</t>
  </si>
  <si>
    <t>OPEN 11:34 - CLOSE 17:20</t>
  </si>
  <si>
    <t>柏 印西方面、アンダーパスを通る</t>
  </si>
  <si>
    <t>橋を渡って、すぐ右折</t>
  </si>
  <si>
    <t>道なりに右カーブして、発作橋を渡る。</t>
  </si>
  <si>
    <t>右奥に、セーブオン</t>
  </si>
  <si>
    <t>右奥に、セブンイレブン</t>
  </si>
  <si>
    <t>セブンイレブンを超えて、すぐ左折</t>
  </si>
  <si>
    <t>右側：粟野保育園</t>
  </si>
  <si>
    <t>50m先に踏切、手前を右折</t>
  </si>
  <si>
    <t>市道、R464</t>
  </si>
  <si>
    <t>前方、クリエートエンジニアリング</t>
  </si>
  <si>
    <t>左側：夢庵</t>
  </si>
  <si>
    <t>右側：パチンコスロットGARDEN</t>
  </si>
  <si>
    <t>五差路左前方</t>
  </si>
  <si>
    <t>正面信号の左前方へ直進</t>
  </si>
  <si>
    <t>東京、市川、国道 464号方面</t>
  </si>
  <si>
    <t>K1、K54</t>
  </si>
  <si>
    <t>松戸街道へ</t>
  </si>
  <si>
    <t>ゴール　セブンイレブン
　　　松戸小山店</t>
  </si>
  <si>
    <t>OPEN 12:53 - CLOSE 20:30</t>
  </si>
  <si>
    <t>＜ゴール後＞</t>
  </si>
  <si>
    <t>セブンイレブン松戸小山店</t>
  </si>
  <si>
    <t>K54</t>
  </si>
  <si>
    <t>葛飾橋を渡る</t>
  </si>
  <si>
    <t>K451</t>
  </si>
  <si>
    <t>川沿いに進む</t>
  </si>
  <si>
    <t>S 「柴又運動場前第二」</t>
  </si>
  <si>
    <t>鋭角に右折する。</t>
  </si>
  <si>
    <t>柴又学び交流館</t>
  </si>
  <si>
    <t>21:00までにゴール受付でブルベカードとレシートを提出してください</t>
  </si>
  <si>
    <r>
      <rPr>
        <sz val="10"/>
        <color indexed="8"/>
        <rFont val="Arial"/>
        <family val="2"/>
      </rPr>
      <t>PC</t>
    </r>
    <r>
      <rPr>
        <sz val="10"/>
        <color indexed="8"/>
        <rFont val="ＭＳ Ｐゴシック"/>
        <family val="3"/>
        <charset val="128"/>
      </rPr>
      <t>では必ず買い物をしてレシートを取得してください。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</si>
  <si>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</si>
  <si>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</si>
  <si>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</si>
  <si>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リタイア（DNF)する場合は、必ずブルベカードに記載されている連絡先まで直接本人が電話連絡してください。</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</si>
  <si>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</si>
  <si>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</si>
  <si>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r>
      <t>DUNLOPの看板の右側の細い道を進む </t>
    </r>
    <r>
      <rPr>
        <sz val="11"/>
        <color indexed="16"/>
        <rFont val="ＭＳ Ｐゴシック"/>
        <family val="3"/>
        <charset val="128"/>
      </rPr>
      <t>右折時、対向車注意。 しばらく住宅街を走るため、左側からの飛び出しに注意。</t>
    </r>
    <phoneticPr fontId="7"/>
  </si>
  <si>
    <r>
      <t>右手のビニールハウスが途切れたあたり</t>
    </r>
    <r>
      <rPr>
        <sz val="11"/>
        <color rgb="FF0000FF"/>
        <rFont val="ＭＳ Ｐゴシック"/>
        <family val="3"/>
        <charset val="128"/>
      </rPr>
      <t>を右折</t>
    </r>
    <r>
      <rPr>
        <sz val="11"/>
        <color indexed="16"/>
        <rFont val="ＭＳ Ｐゴシック"/>
        <family val="3"/>
        <charset val="128"/>
      </rPr>
      <t>。 周回練習するチームが多いので、右折時注意。</t>
    </r>
    <rPh sb="19" eb="21">
      <t>ウセツ</t>
    </rPh>
    <phoneticPr fontId="7"/>
  </si>
  <si>
    <t>S</t>
    <phoneticPr fontId="7"/>
  </si>
  <si>
    <r>
      <t>正面に信号なし、押しボタンで信号を変え、横断歩道を推奨。 横断する</t>
    </r>
    <r>
      <rPr>
        <sz val="11"/>
        <color rgb="FF0000FF"/>
        <rFont val="ＭＳ Ｐゴシック"/>
        <family val="3"/>
        <charset val="128"/>
      </rPr>
      <t>県</t>
    </r>
    <r>
      <rPr>
        <sz val="11"/>
        <color indexed="16"/>
        <rFont val="ＭＳ Ｐゴシック"/>
        <family val="3"/>
        <charset val="128"/>
      </rPr>
      <t>道203号は、4車線道路。</t>
    </r>
    <rPh sb="33" eb="34">
      <t>ケン</t>
    </rPh>
    <phoneticPr fontId="7"/>
  </si>
  <si>
    <r>
      <t>右側の電柱に</t>
    </r>
    <r>
      <rPr>
        <sz val="11"/>
        <color rgb="FF0000FF"/>
        <rFont val="ＭＳ Ｐゴシック"/>
        <family val="3"/>
        <charset val="128"/>
      </rPr>
      <t>カーブミラー</t>
    </r>
    <r>
      <rPr>
        <sz val="11"/>
        <color indexed="8"/>
        <rFont val="ＭＳ Ｐゴシック"/>
        <family val="3"/>
        <charset val="128"/>
      </rPr>
      <t>あり</t>
    </r>
    <phoneticPr fontId="7"/>
  </si>
  <si>
    <r>
      <rPr>
        <sz val="11"/>
        <color rgb="FF0000FF"/>
        <rFont val="ＭＳ Ｐゴシック"/>
        <family val="3"/>
        <charset val="128"/>
      </rPr>
      <t>20m進んで、</t>
    </r>
    <r>
      <rPr>
        <sz val="11"/>
        <color indexed="8"/>
        <rFont val="ＭＳ Ｐゴシック"/>
        <family val="3"/>
        <charset val="128"/>
      </rPr>
      <t>荒沢自動車整備工場の先を右折</t>
    </r>
    <rPh sb="3" eb="4">
      <t>スス</t>
    </rPh>
    <phoneticPr fontId="7"/>
  </si>
  <si>
    <t>60m進んで、左折</t>
    <rPh sb="3" eb="4">
      <t>スス</t>
    </rPh>
    <rPh sb="7" eb="9">
      <t>サセツ</t>
    </rPh>
    <phoneticPr fontId="7"/>
  </si>
  <si>
    <r>
      <rPr>
        <sz val="11"/>
        <color rgb="FF0000FF"/>
        <rFont val="ＭＳ Ｐゴシック"/>
        <family val="3"/>
        <charset val="128"/>
      </rPr>
      <t>50m進んで、左折。</t>
    </r>
    <r>
      <rPr>
        <sz val="11"/>
        <color indexed="8"/>
        <rFont val="ＭＳ Ｐゴシック"/>
        <family val="3"/>
        <charset val="128"/>
      </rPr>
      <t>右側 ミニストップ</t>
    </r>
    <rPh sb="3" eb="4">
      <t>スス</t>
    </rPh>
    <rPh sb="7" eb="9">
      <t>サセツ</t>
    </rPh>
    <phoneticPr fontId="7"/>
  </si>
  <si>
    <r>
      <rPr>
        <sz val="11"/>
        <color rgb="FF0000FF"/>
        <rFont val="ＭＳ Ｐゴシック"/>
        <family val="3"/>
        <charset val="128"/>
      </rPr>
      <t>60m進んで、</t>
    </r>
    <r>
      <rPr>
        <sz val="11"/>
        <color indexed="8"/>
        <rFont val="ＭＳ Ｐゴシック"/>
        <family val="3"/>
        <charset val="128"/>
      </rPr>
      <t>土手沿いから離れる</t>
    </r>
    <rPh sb="3" eb="4">
      <t>スス</t>
    </rPh>
    <phoneticPr fontId="7"/>
  </si>
  <si>
    <t>CR</t>
    <phoneticPr fontId="7"/>
  </si>
  <si>
    <t>サイクリングロード（つくばりんりんロード）</t>
    <phoneticPr fontId="7"/>
  </si>
  <si>
    <t>道なり右へ進む、直進しない。
右奥に、ビニールハウス2棟</t>
    <phoneticPr fontId="7"/>
  </si>
  <si>
    <t>参考ルートラボ　　https://yahoo.jp/kTd3Ga</t>
    <rPh sb="0" eb="2">
      <t>サンコウ</t>
    </rPh>
    <phoneticPr fontId="7"/>
  </si>
  <si>
    <t>スタート　
葛飾大橋（国道298号）下
江戸川サイクリングロード</t>
    <phoneticPr fontId="7"/>
  </si>
  <si>
    <t>CR</t>
    <phoneticPr fontId="7"/>
  </si>
  <si>
    <t>サイクリングロード（つくばりんりんロード）</t>
    <phoneticPr fontId="7"/>
  </si>
  <si>
    <t>常磐自動車道の高架をくぐって、
2本目を左折</t>
    <phoneticPr fontId="7"/>
  </si>
  <si>
    <t>S「風返し峠」
　（412m）</t>
    <phoneticPr fontId="7"/>
  </si>
  <si>
    <t>通過チェック
セイコーマート
石岡宇治会店</t>
    <phoneticPr fontId="7"/>
  </si>
  <si>
    <t>通過チェック
セイコーマート
八郷小幡店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</si>
</sst>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 &quot;"/>
  </numFmts>
  <fonts count="11" x14ac:knownFonts="1">
    <font>
      <sz val="11"/>
      <color indexed="8"/>
      <name val="ＭＳ Ｐゴシック"/>
    </font>
    <font>
      <sz val="11"/>
      <color indexed="11"/>
      <name val="ＭＳ Ｐゴシック"/>
      <family val="3"/>
      <charset val="128"/>
    </font>
    <font>
      <u/>
      <sz val="11"/>
      <color indexed="12"/>
      <name val="ＭＳ Ｐゴシック"/>
      <family val="3"/>
      <charset val="128"/>
    </font>
    <font>
      <sz val="11"/>
      <color indexed="16"/>
      <name val="ＭＳ Ｐゴシック"/>
      <family val="3"/>
      <charset val="128"/>
    </font>
    <font>
      <sz val="10"/>
      <color indexed="8"/>
      <name val="ＭＳ Ｐゴシック"/>
      <family val="3"/>
      <charset val="128"/>
    </font>
    <font>
      <sz val="10"/>
      <color indexed="8"/>
      <name val="Arial"/>
      <family val="2"/>
    </font>
    <font>
      <sz val="11"/>
      <color indexed="8"/>
      <name val="ＭＳ Ｐゴシック"/>
      <family val="3"/>
      <charset val="128"/>
    </font>
    <font>
      <sz val="6"/>
      <name val="ＭＳ Ｐゴシック"/>
      <family val="3"/>
      <charset val="128"/>
    </font>
    <font>
      <sz val="11"/>
      <color rgb="FF0000FF"/>
      <name val="ＭＳ Ｐゴシック"/>
      <family val="3"/>
      <charset val="128"/>
    </font>
    <font>
      <sz val="11"/>
      <color rgb="FFFF0000"/>
      <name val="ＭＳ Ｐゴシック"/>
      <family val="3"/>
      <charset val="128"/>
    </font>
    <font>
      <u/>
      <sz val="11"/>
      <color theme="10"/>
      <name val="ＭＳ Ｐゴシック"/>
      <family val="3"/>
      <charset val="128"/>
    </font>
  </fonts>
  <fills count="6">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s>
  <borders count="17">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style="thin">
        <color indexed="10"/>
      </right>
      <top/>
      <bottom style="thin">
        <color indexed="8"/>
      </bottom>
      <diagonal/>
    </border>
    <border>
      <left style="thin">
        <color indexed="10"/>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10"/>
      </left>
      <right/>
      <top style="thin">
        <color indexed="8"/>
      </top>
      <bottom/>
      <diagonal/>
    </border>
    <border>
      <left/>
      <right/>
      <top style="thin">
        <color indexed="8"/>
      </top>
      <bottom/>
      <diagonal/>
    </border>
    <border>
      <left/>
      <right/>
      <top/>
      <bottom style="thin">
        <color indexed="8"/>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2">
    <xf numFmtId="0" fontId="0" fillId="0" borderId="0" applyNumberFormat="0" applyFill="0" applyBorder="0" applyProtection="0">
      <alignment vertical="center"/>
    </xf>
    <xf numFmtId="0" fontId="10" fillId="0" borderId="0" applyNumberFormat="0" applyFill="0" applyBorder="0" applyAlignment="0" applyProtection="0">
      <alignment vertical="center"/>
    </xf>
  </cellStyleXfs>
  <cellXfs count="86">
    <xf numFmtId="0" fontId="0" fillId="0" borderId="0" xfId="0" applyFont="1" applyAlignment="1">
      <alignment vertical="center"/>
    </xf>
    <xf numFmtId="0" fontId="0" fillId="0" borderId="0" xfId="0" applyNumberFormat="1" applyFont="1" applyAlignment="1">
      <alignment vertical="center"/>
    </xf>
    <xf numFmtId="49" fontId="0" fillId="2" borderId="1" xfId="0" applyNumberFormat="1" applyFont="1" applyFill="1" applyBorder="1" applyAlignment="1">
      <alignment vertical="center"/>
    </xf>
    <xf numFmtId="0" fontId="1" fillId="2" borderId="2" xfId="0" applyFont="1" applyFill="1" applyBorder="1" applyAlignment="1">
      <alignment vertical="center"/>
    </xf>
    <xf numFmtId="0" fontId="0" fillId="2" borderId="2" xfId="0" applyFont="1" applyFill="1" applyBorder="1" applyAlignment="1">
      <alignment vertical="center"/>
    </xf>
    <xf numFmtId="49" fontId="1" fillId="2" borderId="2" xfId="0" applyNumberFormat="1" applyFont="1" applyFill="1" applyBorder="1" applyAlignment="1">
      <alignment horizontal="right" vertical="center"/>
    </xf>
    <xf numFmtId="49" fontId="0" fillId="2" borderId="2" xfId="0" applyNumberFormat="1" applyFont="1" applyFill="1" applyBorder="1" applyAlignment="1">
      <alignment vertical="center"/>
    </xf>
    <xf numFmtId="0" fontId="0" fillId="2" borderId="3" xfId="0" applyFont="1" applyFill="1" applyBorder="1" applyAlignment="1">
      <alignment vertical="center"/>
    </xf>
    <xf numFmtId="49" fontId="0" fillId="2" borderId="4" xfId="0" applyNumberFormat="1" applyFont="1" applyFill="1" applyBorder="1" applyAlignment="1">
      <alignment vertical="center"/>
    </xf>
    <xf numFmtId="0" fontId="0" fillId="2" borderId="5" xfId="0" applyFont="1" applyFill="1" applyBorder="1" applyAlignment="1">
      <alignment vertical="center"/>
    </xf>
    <xf numFmtId="0" fontId="2" fillId="2" borderId="5" xfId="0" applyFont="1" applyFill="1" applyBorder="1" applyAlignment="1">
      <alignment horizontal="left" vertical="center"/>
    </xf>
    <xf numFmtId="49" fontId="2" fillId="2" borderId="6" xfId="0" applyNumberFormat="1" applyFont="1" applyFill="1" applyBorder="1" applyAlignment="1">
      <alignment vertical="center"/>
    </xf>
    <xf numFmtId="49" fontId="0" fillId="2" borderId="7" xfId="0" applyNumberFormat="1" applyFont="1" applyFill="1" applyBorder="1" applyAlignment="1">
      <alignment vertical="center"/>
    </xf>
    <xf numFmtId="0" fontId="0" fillId="2" borderId="7" xfId="0" applyFont="1" applyFill="1" applyBorder="1" applyAlignment="1">
      <alignment vertical="center"/>
    </xf>
    <xf numFmtId="49" fontId="0" fillId="2" borderId="5" xfId="0" applyNumberFormat="1" applyFont="1" applyFill="1" applyBorder="1" applyAlignment="1">
      <alignment vertical="center"/>
    </xf>
    <xf numFmtId="49" fontId="0" fillId="3" borderId="9" xfId="0" applyNumberFormat="1" applyFont="1" applyFill="1" applyBorder="1" applyAlignment="1">
      <alignment vertical="center"/>
    </xf>
    <xf numFmtId="49" fontId="0" fillId="3" borderId="9" xfId="0" applyNumberFormat="1" applyFont="1" applyFill="1" applyBorder="1" applyAlignment="1">
      <alignment horizontal="center" vertical="center"/>
    </xf>
    <xf numFmtId="0" fontId="0" fillId="2" borderId="10" xfId="0" applyFont="1" applyFill="1" applyBorder="1" applyAlignment="1">
      <alignment vertical="center"/>
    </xf>
    <xf numFmtId="0" fontId="2" fillId="2" borderId="6" xfId="0" applyFont="1" applyFill="1" applyBorder="1" applyAlignment="1">
      <alignment vertical="center"/>
    </xf>
    <xf numFmtId="0" fontId="0" fillId="4" borderId="9" xfId="0" applyNumberFormat="1" applyFont="1" applyFill="1" applyBorder="1" applyAlignment="1">
      <alignment vertical="center"/>
    </xf>
    <xf numFmtId="176" fontId="0" fillId="4" borderId="9" xfId="0" applyNumberFormat="1" applyFont="1" applyFill="1" applyBorder="1" applyAlignment="1">
      <alignment vertical="center"/>
    </xf>
    <xf numFmtId="49" fontId="0" fillId="4" borderId="9" xfId="0" applyNumberFormat="1" applyFont="1" applyFill="1" applyBorder="1" applyAlignment="1">
      <alignment vertical="center" wrapText="1"/>
    </xf>
    <xf numFmtId="49" fontId="0" fillId="4" borderId="9" xfId="0" applyNumberFormat="1" applyFont="1" applyFill="1" applyBorder="1" applyAlignment="1">
      <alignment vertical="center"/>
    </xf>
    <xf numFmtId="0" fontId="0" fillId="2" borderId="6" xfId="0" applyFont="1" applyFill="1" applyBorder="1" applyAlignment="1">
      <alignment vertical="center"/>
    </xf>
    <xf numFmtId="0" fontId="0" fillId="2" borderId="9" xfId="0" applyNumberFormat="1" applyFont="1" applyFill="1" applyBorder="1" applyAlignment="1">
      <alignment vertical="center"/>
    </xf>
    <xf numFmtId="176" fontId="0" fillId="2" borderId="9" xfId="0" applyNumberFormat="1" applyFont="1" applyFill="1" applyBorder="1" applyAlignment="1">
      <alignment vertical="center"/>
    </xf>
    <xf numFmtId="49" fontId="0" fillId="2" borderId="9" xfId="0" applyNumberFormat="1" applyFont="1" applyFill="1" applyBorder="1" applyAlignment="1">
      <alignment vertical="center" wrapText="1"/>
    </xf>
    <xf numFmtId="49" fontId="0" fillId="2" borderId="9" xfId="0" applyNumberFormat="1" applyFont="1" applyFill="1" applyBorder="1" applyAlignment="1">
      <alignment vertical="center"/>
    </xf>
    <xf numFmtId="0" fontId="0" fillId="2" borderId="9" xfId="0" applyFont="1" applyFill="1" applyBorder="1" applyAlignment="1">
      <alignment vertical="center"/>
    </xf>
    <xf numFmtId="0" fontId="1" fillId="2" borderId="10" xfId="0" applyFont="1" applyFill="1" applyBorder="1" applyAlignment="1">
      <alignment vertical="center"/>
    </xf>
    <xf numFmtId="0" fontId="4" fillId="2" borderId="9" xfId="0" applyFont="1" applyFill="1" applyBorder="1" applyAlignment="1">
      <alignment horizontal="left" vertical="center" wrapText="1"/>
    </xf>
    <xf numFmtId="49" fontId="0" fillId="2" borderId="10" xfId="0" applyNumberFormat="1" applyFont="1" applyFill="1" applyBorder="1" applyAlignment="1">
      <alignment vertical="center"/>
    </xf>
    <xf numFmtId="0" fontId="0" fillId="2" borderId="9" xfId="0" applyFont="1" applyFill="1" applyBorder="1" applyAlignment="1">
      <alignment horizontal="left" vertical="center" wrapText="1"/>
    </xf>
    <xf numFmtId="0" fontId="0" fillId="2" borderId="9" xfId="0" applyFont="1" applyFill="1" applyBorder="1" applyAlignment="1">
      <alignment vertical="center" wrapText="1"/>
    </xf>
    <xf numFmtId="176" fontId="1" fillId="2" borderId="5" xfId="0" applyNumberFormat="1" applyFont="1" applyFill="1" applyBorder="1" applyAlignment="1">
      <alignment vertical="center"/>
    </xf>
    <xf numFmtId="49" fontId="0" fillId="5" borderId="9" xfId="0" applyNumberFormat="1" applyFont="1" applyFill="1" applyBorder="1" applyAlignment="1">
      <alignment horizontal="left" vertical="center" wrapText="1"/>
    </xf>
    <xf numFmtId="49" fontId="0" fillId="5" borderId="9" xfId="0" applyNumberFormat="1" applyFont="1" applyFill="1" applyBorder="1" applyAlignment="1">
      <alignment vertical="center" wrapText="1"/>
    </xf>
    <xf numFmtId="49" fontId="0" fillId="2" borderId="9" xfId="0" applyNumberFormat="1" applyFont="1" applyFill="1" applyBorder="1" applyAlignment="1">
      <alignment horizontal="left" vertical="center" wrapText="1"/>
    </xf>
    <xf numFmtId="0" fontId="1" fillId="2" borderId="6" xfId="0" applyFont="1" applyFill="1" applyBorder="1" applyAlignment="1">
      <alignment vertical="center"/>
    </xf>
    <xf numFmtId="49" fontId="0" fillId="4" borderId="9" xfId="0" applyNumberFormat="1" applyFont="1" applyFill="1" applyBorder="1" applyAlignment="1">
      <alignment horizontal="left" vertical="center" wrapText="1"/>
    </xf>
    <xf numFmtId="0" fontId="0" fillId="4" borderId="9" xfId="0" applyFont="1" applyFill="1" applyBorder="1" applyAlignment="1">
      <alignment vertical="center"/>
    </xf>
    <xf numFmtId="0" fontId="0" fillId="2" borderId="11" xfId="0" applyFont="1" applyFill="1" applyBorder="1" applyAlignment="1">
      <alignment vertical="center"/>
    </xf>
    <xf numFmtId="0" fontId="0" fillId="2" borderId="12" xfId="0" applyFont="1" applyFill="1" applyBorder="1" applyAlignment="1">
      <alignment vertical="center"/>
    </xf>
    <xf numFmtId="49" fontId="0" fillId="2" borderId="8" xfId="0" applyNumberFormat="1" applyFont="1" applyFill="1" applyBorder="1" applyAlignment="1">
      <alignment vertical="center"/>
    </xf>
    <xf numFmtId="0" fontId="0" fillId="2" borderId="13" xfId="0" applyFont="1" applyFill="1" applyBorder="1" applyAlignment="1">
      <alignment vertical="center"/>
    </xf>
    <xf numFmtId="176" fontId="0" fillId="2" borderId="13" xfId="0" applyNumberFormat="1" applyFont="1" applyFill="1" applyBorder="1" applyAlignment="1">
      <alignment horizontal="right" vertical="center"/>
    </xf>
    <xf numFmtId="176" fontId="0" fillId="2" borderId="9" xfId="0" applyNumberFormat="1" applyFont="1" applyFill="1" applyBorder="1" applyAlignment="1">
      <alignment horizontal="right" vertical="center"/>
    </xf>
    <xf numFmtId="176" fontId="0" fillId="4" borderId="9" xfId="0" applyNumberFormat="1" applyFont="1" applyFill="1" applyBorder="1" applyAlignment="1">
      <alignment horizontal="right" vertical="center"/>
    </xf>
    <xf numFmtId="0" fontId="0" fillId="2" borderId="12" xfId="0" applyFont="1" applyFill="1" applyBorder="1" applyAlignment="1">
      <alignment vertical="center" wrapText="1"/>
    </xf>
    <xf numFmtId="0" fontId="0" fillId="2" borderId="12" xfId="0" applyFont="1" applyFill="1" applyBorder="1" applyAlignment="1">
      <alignment horizontal="center" vertical="center"/>
    </xf>
    <xf numFmtId="0" fontId="0" fillId="2" borderId="4" xfId="0" applyFont="1" applyFill="1" applyBorder="1" applyAlignment="1">
      <alignment vertical="center"/>
    </xf>
    <xf numFmtId="49" fontId="5" fillId="2" borderId="5" xfId="0" applyNumberFormat="1" applyFont="1" applyFill="1" applyBorder="1" applyAlignment="1">
      <alignment vertical="center"/>
    </xf>
    <xf numFmtId="49" fontId="4" fillId="2" borderId="5" xfId="0" applyNumberFormat="1" applyFont="1" applyFill="1" applyBorder="1" applyAlignment="1">
      <alignment horizontal="left" vertical="center"/>
    </xf>
    <xf numFmtId="49" fontId="4" fillId="2" borderId="5" xfId="0" applyNumberFormat="1" applyFont="1" applyFill="1" applyBorder="1" applyAlignment="1">
      <alignment vertical="center"/>
    </xf>
    <xf numFmtId="0" fontId="4" fillId="2" borderId="5" xfId="0" applyFont="1" applyFill="1" applyBorder="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0" fillId="2" borderId="15" xfId="0" applyFont="1" applyFill="1" applyBorder="1" applyAlignment="1">
      <alignment horizontal="center" vertical="center"/>
    </xf>
    <xf numFmtId="0" fontId="0" fillId="2" borderId="15" xfId="0" applyFont="1" applyFill="1" applyBorder="1" applyAlignment="1">
      <alignment horizontal="left" vertical="center"/>
    </xf>
    <xf numFmtId="0" fontId="0" fillId="2" borderId="16" xfId="0" applyFont="1" applyFill="1" applyBorder="1" applyAlignment="1">
      <alignment vertical="center"/>
    </xf>
    <xf numFmtId="49" fontId="6" fillId="2" borderId="9" xfId="0" applyNumberFormat="1" applyFont="1" applyFill="1" applyBorder="1" applyAlignment="1">
      <alignment vertical="center" wrapText="1"/>
    </xf>
    <xf numFmtId="49" fontId="10" fillId="2" borderId="5" xfId="1" applyNumberFormat="1" applyFill="1" applyBorder="1" applyAlignment="1">
      <alignment vertical="center"/>
    </xf>
    <xf numFmtId="0" fontId="0" fillId="4" borderId="9" xfId="0" applyNumberFormat="1" applyFont="1" applyFill="1" applyBorder="1" applyAlignment="1">
      <alignment vertical="center" wrapText="1"/>
    </xf>
    <xf numFmtId="176" fontId="0" fillId="4" borderId="9" xfId="0" applyNumberFormat="1" applyFont="1" applyFill="1" applyBorder="1" applyAlignment="1">
      <alignment vertical="center" wrapText="1"/>
    </xf>
    <xf numFmtId="0" fontId="0" fillId="2" borderId="9" xfId="0" applyNumberFormat="1" applyFont="1" applyFill="1" applyBorder="1" applyAlignment="1">
      <alignment vertical="center" wrapText="1"/>
    </xf>
    <xf numFmtId="176" fontId="0" fillId="2" borderId="9" xfId="0" applyNumberFormat="1" applyFont="1" applyFill="1" applyBorder="1" applyAlignment="1">
      <alignment vertical="center" wrapText="1"/>
    </xf>
    <xf numFmtId="49" fontId="3" fillId="2" borderId="9" xfId="0" applyNumberFormat="1" applyFont="1" applyFill="1" applyBorder="1" applyAlignment="1">
      <alignment vertical="center" wrapText="1"/>
    </xf>
    <xf numFmtId="49" fontId="8" fillId="2" borderId="9" xfId="0" applyNumberFormat="1" applyFont="1" applyFill="1" applyBorder="1" applyAlignment="1">
      <alignment horizontal="left" vertical="center" wrapText="1"/>
    </xf>
    <xf numFmtId="0" fontId="3" fillId="2" borderId="9" xfId="0" applyNumberFormat="1" applyFont="1" applyFill="1" applyBorder="1" applyAlignment="1">
      <alignment vertical="center" wrapText="1"/>
    </xf>
    <xf numFmtId="176" fontId="3" fillId="2" borderId="9" xfId="0" applyNumberFormat="1" applyFont="1" applyFill="1" applyBorder="1" applyAlignment="1">
      <alignment vertical="center" wrapText="1"/>
    </xf>
    <xf numFmtId="49" fontId="3" fillId="2" borderId="9" xfId="0" applyNumberFormat="1" applyFont="1" applyFill="1" applyBorder="1" applyAlignment="1">
      <alignment horizontal="left" vertical="center" wrapText="1"/>
    </xf>
    <xf numFmtId="176" fontId="8" fillId="2" borderId="9" xfId="0" applyNumberFormat="1" applyFont="1" applyFill="1" applyBorder="1" applyAlignment="1">
      <alignment horizontal="right" vertical="center" wrapText="1"/>
    </xf>
    <xf numFmtId="176" fontId="8" fillId="2" borderId="9" xfId="0" applyNumberFormat="1" applyFont="1" applyFill="1" applyBorder="1" applyAlignment="1">
      <alignment vertical="center" wrapText="1"/>
    </xf>
    <xf numFmtId="0" fontId="8" fillId="2" borderId="9" xfId="0" applyNumberFormat="1" applyFont="1" applyFill="1" applyBorder="1" applyAlignment="1">
      <alignment vertical="center" wrapText="1"/>
    </xf>
    <xf numFmtId="0" fontId="8" fillId="5" borderId="9" xfId="0" applyNumberFormat="1" applyFont="1" applyFill="1" applyBorder="1" applyAlignment="1">
      <alignment vertical="center" wrapText="1"/>
    </xf>
    <xf numFmtId="176" fontId="0" fillId="5" borderId="9" xfId="0" applyNumberFormat="1" applyFont="1" applyFill="1" applyBorder="1" applyAlignment="1">
      <alignment vertical="center" wrapText="1"/>
    </xf>
    <xf numFmtId="0" fontId="8" fillId="4" borderId="9" xfId="0" applyNumberFormat="1" applyFont="1" applyFill="1" applyBorder="1" applyAlignment="1">
      <alignment vertical="center" wrapText="1"/>
    </xf>
    <xf numFmtId="49" fontId="4" fillId="2" borderId="9" xfId="0" applyNumberFormat="1" applyFont="1" applyFill="1" applyBorder="1" applyAlignment="1">
      <alignment horizontal="center" vertical="center" wrapText="1"/>
    </xf>
    <xf numFmtId="0" fontId="8" fillId="2" borderId="9" xfId="0" applyFont="1" applyFill="1" applyBorder="1" applyAlignment="1">
      <alignment vertical="center" wrapText="1"/>
    </xf>
    <xf numFmtId="176" fontId="9" fillId="2" borderId="9" xfId="0" applyNumberFormat="1" applyFont="1" applyFill="1" applyBorder="1" applyAlignment="1">
      <alignment vertical="center" wrapText="1"/>
    </xf>
    <xf numFmtId="0" fontId="0" fillId="4" borderId="9" xfId="0" applyFont="1" applyFill="1" applyBorder="1" applyAlignment="1">
      <alignment vertical="center" wrapText="1"/>
    </xf>
    <xf numFmtId="49" fontId="6" fillId="4" borderId="9" xfId="0" applyNumberFormat="1" applyFont="1" applyFill="1" applyBorder="1" applyAlignment="1">
      <alignment vertical="center" wrapText="1"/>
    </xf>
    <xf numFmtId="0" fontId="6" fillId="2" borderId="9" xfId="0" applyFont="1" applyFill="1" applyBorder="1" applyAlignment="1">
      <alignment vertical="center" wrapText="1"/>
    </xf>
    <xf numFmtId="49" fontId="6" fillId="2" borderId="9" xfId="0" applyNumberFormat="1" applyFont="1" applyFill="1" applyBorder="1" applyAlignment="1">
      <alignment horizontal="left" vertical="center" wrapText="1"/>
    </xf>
  </cellXfs>
  <cellStyles count="2">
    <cellStyle name="ハイパーリンク" xfId="1" builtinId="8"/>
    <cellStyle name="標準"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D0806"/>
      <rgbColor rgb="FF0000D4"/>
      <rgbColor rgb="FF0000FF"/>
      <rgbColor rgb="FFCCFFCC"/>
      <rgbColor rgb="FFFCF305"/>
      <rgbColor rgb="FFFF2600"/>
      <rgbColor rgb="FFFEFB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yahoo.jp/kTd3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3"/>
  <sheetViews>
    <sheetView showGridLines="0" tabSelected="1" zoomScale="70" zoomScaleNormal="70" workbookViewId="0">
      <selection activeCell="I16" sqref="I16"/>
    </sheetView>
  </sheetViews>
  <sheetFormatPr defaultColWidth="8.6640625" defaultRowHeight="12.9" customHeight="1" x14ac:dyDescent="0.2"/>
  <cols>
    <col min="1" max="1" width="4.5546875" style="1" customWidth="1"/>
    <col min="2" max="2" width="6" style="1" customWidth="1"/>
    <col min="3" max="3" width="6.88671875" style="1" customWidth="1"/>
    <col min="4" max="4" width="21.33203125" style="1" customWidth="1"/>
    <col min="5" max="5" width="10.88671875" style="1" customWidth="1"/>
    <col min="6" max="6" width="11.77734375" style="1" customWidth="1"/>
    <col min="7" max="7" width="38.88671875" style="1" customWidth="1"/>
    <col min="8" max="8" width="8.77734375" style="1" customWidth="1"/>
    <col min="9" max="9" width="9.5546875" style="1" customWidth="1"/>
    <col min="10" max="256" width="8.77734375" style="1" customWidth="1"/>
  </cols>
  <sheetData>
    <row r="1" spans="1:10" ht="18" customHeight="1" x14ac:dyDescent="0.2">
      <c r="A1" s="2" t="s">
        <v>0</v>
      </c>
      <c r="B1" s="3"/>
      <c r="C1" s="3"/>
      <c r="D1" s="3"/>
      <c r="E1" s="4"/>
      <c r="F1" s="4"/>
      <c r="G1" s="5" t="s">
        <v>1</v>
      </c>
      <c r="H1" s="4"/>
      <c r="J1" s="7"/>
    </row>
    <row r="2" spans="1:10" ht="18" customHeight="1" x14ac:dyDescent="0.2">
      <c r="A2" s="8" t="s">
        <v>2</v>
      </c>
      <c r="B2" s="9"/>
      <c r="C2" s="9"/>
      <c r="D2" s="9"/>
      <c r="E2" s="9"/>
      <c r="F2" s="9"/>
      <c r="G2" s="10"/>
      <c r="H2" s="6"/>
      <c r="J2" s="11"/>
    </row>
    <row r="3" spans="1:10" ht="18" customHeight="1" x14ac:dyDescent="0.2">
      <c r="A3" s="12" t="s">
        <v>3</v>
      </c>
      <c r="B3" s="13"/>
      <c r="C3" s="13"/>
      <c r="D3" s="13"/>
      <c r="E3" s="13"/>
      <c r="F3" s="13"/>
      <c r="G3" s="63" t="s">
        <v>162</v>
      </c>
      <c r="I3" s="14"/>
      <c r="J3" s="11"/>
    </row>
    <row r="4" spans="1:10" ht="18" customHeight="1" x14ac:dyDescent="0.2">
      <c r="A4" s="15" t="s">
        <v>4</v>
      </c>
      <c r="B4" s="16" t="s">
        <v>5</v>
      </c>
      <c r="C4" s="16" t="s">
        <v>6</v>
      </c>
      <c r="D4" s="16" t="s">
        <v>7</v>
      </c>
      <c r="E4" s="15" t="s">
        <v>8</v>
      </c>
      <c r="F4" s="15" t="s">
        <v>9</v>
      </c>
      <c r="G4" s="16" t="s">
        <v>10</v>
      </c>
      <c r="H4" s="17"/>
      <c r="I4" s="9"/>
      <c r="J4" s="18"/>
    </row>
    <row r="5" spans="1:10" ht="45" customHeight="1" x14ac:dyDescent="0.2">
      <c r="A5" s="64">
        <v>1</v>
      </c>
      <c r="B5" s="65">
        <v>0</v>
      </c>
      <c r="C5" s="65">
        <v>0</v>
      </c>
      <c r="D5" s="83" t="s">
        <v>163</v>
      </c>
      <c r="E5" s="21" t="s">
        <v>11</v>
      </c>
      <c r="F5" s="83" t="s">
        <v>164</v>
      </c>
      <c r="G5" s="21" t="s">
        <v>12</v>
      </c>
      <c r="H5" s="17"/>
      <c r="I5" s="9"/>
      <c r="J5" s="23"/>
    </row>
    <row r="6" spans="1:10" ht="17.399999999999999" customHeight="1" x14ac:dyDescent="0.2">
      <c r="A6" s="66">
        <f t="shared" ref="A6:A34" si="0">A5+1</f>
        <v>2</v>
      </c>
      <c r="B6" s="67">
        <f t="shared" ref="B6:B35" si="1">C6-C5</f>
        <v>0.3</v>
      </c>
      <c r="C6" s="67">
        <v>0.3</v>
      </c>
      <c r="D6" s="26"/>
      <c r="E6" s="26" t="s">
        <v>13</v>
      </c>
      <c r="F6" s="62" t="s">
        <v>164</v>
      </c>
      <c r="G6" s="26"/>
      <c r="H6" s="17"/>
      <c r="I6" s="9"/>
      <c r="J6" s="23"/>
    </row>
    <row r="7" spans="1:10" ht="17.25" customHeight="1" x14ac:dyDescent="0.2">
      <c r="A7" s="66">
        <f t="shared" si="0"/>
        <v>3</v>
      </c>
      <c r="B7" s="67">
        <f t="shared" si="1"/>
        <v>0.2</v>
      </c>
      <c r="C7" s="67">
        <v>0.5</v>
      </c>
      <c r="D7" s="26" t="s">
        <v>14</v>
      </c>
      <c r="E7" s="26" t="s">
        <v>15</v>
      </c>
      <c r="F7" s="26" t="s">
        <v>16</v>
      </c>
      <c r="G7" s="26" t="s">
        <v>17</v>
      </c>
      <c r="H7" s="17"/>
      <c r="I7" s="9"/>
      <c r="J7" s="23"/>
    </row>
    <row r="8" spans="1:10" ht="17.25" customHeight="1" x14ac:dyDescent="0.2">
      <c r="A8" s="66">
        <f t="shared" si="0"/>
        <v>4</v>
      </c>
      <c r="B8" s="67">
        <f t="shared" si="1"/>
        <v>1.7999999999999998</v>
      </c>
      <c r="C8" s="67">
        <v>2.2999999999999998</v>
      </c>
      <c r="D8" s="26" t="s">
        <v>18</v>
      </c>
      <c r="E8" s="26" t="s">
        <v>15</v>
      </c>
      <c r="F8" s="26" t="s">
        <v>19</v>
      </c>
      <c r="G8" s="26" t="s">
        <v>20</v>
      </c>
      <c r="H8" s="17"/>
      <c r="I8" s="9"/>
      <c r="J8" s="23"/>
    </row>
    <row r="9" spans="1:10" ht="17.25" customHeight="1" x14ac:dyDescent="0.2">
      <c r="A9" s="66">
        <f t="shared" si="0"/>
        <v>5</v>
      </c>
      <c r="B9" s="67">
        <f t="shared" si="1"/>
        <v>2.1000000000000005</v>
      </c>
      <c r="C9" s="67">
        <v>4.4000000000000004</v>
      </c>
      <c r="D9" s="26" t="s">
        <v>21</v>
      </c>
      <c r="E9" s="26" t="s">
        <v>22</v>
      </c>
      <c r="F9" s="26" t="s">
        <v>19</v>
      </c>
      <c r="G9" s="26" t="s">
        <v>23</v>
      </c>
      <c r="H9" s="17"/>
      <c r="I9" s="9"/>
      <c r="J9" s="23"/>
    </row>
    <row r="10" spans="1:10" ht="27.6" customHeight="1" x14ac:dyDescent="0.2">
      <c r="A10" s="66">
        <f t="shared" si="0"/>
        <v>6</v>
      </c>
      <c r="B10" s="67">
        <f t="shared" si="1"/>
        <v>1</v>
      </c>
      <c r="C10" s="67">
        <v>5.4</v>
      </c>
      <c r="D10" s="26" t="s">
        <v>21</v>
      </c>
      <c r="E10" s="26" t="s">
        <v>24</v>
      </c>
      <c r="F10" s="26" t="s">
        <v>19</v>
      </c>
      <c r="G10" s="26" t="s">
        <v>25</v>
      </c>
      <c r="H10" s="17"/>
      <c r="I10" s="9"/>
      <c r="J10" s="23"/>
    </row>
    <row r="11" spans="1:10" ht="17.25" customHeight="1" x14ac:dyDescent="0.2">
      <c r="A11" s="66">
        <f t="shared" si="0"/>
        <v>7</v>
      </c>
      <c r="B11" s="67">
        <f t="shared" si="1"/>
        <v>0.5</v>
      </c>
      <c r="C11" s="67">
        <v>5.9</v>
      </c>
      <c r="D11" s="26" t="s">
        <v>26</v>
      </c>
      <c r="E11" s="26" t="s">
        <v>27</v>
      </c>
      <c r="F11" s="26" t="s">
        <v>19</v>
      </c>
      <c r="G11" s="26" t="s">
        <v>28</v>
      </c>
      <c r="H11" s="17"/>
      <c r="I11" s="14"/>
      <c r="J11" s="23"/>
    </row>
    <row r="12" spans="1:10" ht="17.25" customHeight="1" x14ac:dyDescent="0.2">
      <c r="A12" s="66">
        <f t="shared" si="0"/>
        <v>8</v>
      </c>
      <c r="B12" s="67">
        <f t="shared" si="1"/>
        <v>1</v>
      </c>
      <c r="C12" s="67">
        <v>6.9</v>
      </c>
      <c r="D12" s="26" t="s">
        <v>21</v>
      </c>
      <c r="E12" s="26" t="s">
        <v>29</v>
      </c>
      <c r="F12" s="26" t="s">
        <v>19</v>
      </c>
      <c r="G12" s="26" t="s">
        <v>30</v>
      </c>
      <c r="H12" s="17"/>
      <c r="I12" s="14"/>
      <c r="J12" s="23"/>
    </row>
    <row r="13" spans="1:10" ht="32.4" customHeight="1" x14ac:dyDescent="0.2">
      <c r="A13" s="66">
        <f t="shared" si="0"/>
        <v>9</v>
      </c>
      <c r="B13" s="67">
        <f t="shared" si="1"/>
        <v>3.0999999999999996</v>
      </c>
      <c r="C13" s="67">
        <v>10</v>
      </c>
      <c r="D13" s="26" t="s">
        <v>31</v>
      </c>
      <c r="E13" s="26" t="s">
        <v>32</v>
      </c>
      <c r="F13" s="26" t="s">
        <v>33</v>
      </c>
      <c r="G13" s="26" t="s">
        <v>34</v>
      </c>
      <c r="H13" s="17"/>
      <c r="I13" s="14"/>
      <c r="J13" s="23"/>
    </row>
    <row r="14" spans="1:10" ht="43.8" customHeight="1" x14ac:dyDescent="0.2">
      <c r="A14" s="66">
        <f t="shared" si="0"/>
        <v>10</v>
      </c>
      <c r="B14" s="67">
        <f t="shared" si="1"/>
        <v>2.1999999999999993</v>
      </c>
      <c r="C14" s="67">
        <v>12.2</v>
      </c>
      <c r="D14" s="33"/>
      <c r="E14" s="26" t="s">
        <v>35</v>
      </c>
      <c r="F14" s="26" t="s">
        <v>19</v>
      </c>
      <c r="G14" s="62" t="s">
        <v>150</v>
      </c>
      <c r="H14" s="29"/>
      <c r="I14" s="14"/>
      <c r="J14" s="23"/>
    </row>
    <row r="15" spans="1:10" ht="17.25" customHeight="1" x14ac:dyDescent="0.2">
      <c r="A15" s="66">
        <f t="shared" si="0"/>
        <v>11</v>
      </c>
      <c r="B15" s="67">
        <f t="shared" si="1"/>
        <v>0.5</v>
      </c>
      <c r="C15" s="67">
        <v>12.7</v>
      </c>
      <c r="D15" s="33"/>
      <c r="E15" s="26" t="s">
        <v>36</v>
      </c>
      <c r="F15" s="26" t="s">
        <v>19</v>
      </c>
      <c r="G15" s="33"/>
      <c r="H15" s="29"/>
      <c r="I15" s="14"/>
      <c r="J15" s="23"/>
    </row>
    <row r="16" spans="1:10" ht="17.25" customHeight="1" x14ac:dyDescent="0.2">
      <c r="A16" s="66">
        <f t="shared" si="0"/>
        <v>12</v>
      </c>
      <c r="B16" s="67">
        <f t="shared" si="1"/>
        <v>0.40000000000000036</v>
      </c>
      <c r="C16" s="67">
        <v>13.1</v>
      </c>
      <c r="D16" s="33"/>
      <c r="E16" s="26" t="s">
        <v>13</v>
      </c>
      <c r="F16" s="26" t="s">
        <v>19</v>
      </c>
      <c r="G16" s="33"/>
      <c r="H16" s="29"/>
      <c r="I16" s="14"/>
      <c r="J16" s="23"/>
    </row>
    <row r="17" spans="1:10" ht="17.25" customHeight="1" x14ac:dyDescent="0.2">
      <c r="A17" s="66">
        <f t="shared" si="0"/>
        <v>13</v>
      </c>
      <c r="B17" s="67">
        <f t="shared" si="1"/>
        <v>0.59999999999999964</v>
      </c>
      <c r="C17" s="67">
        <v>13.7</v>
      </c>
      <c r="D17" s="26" t="s">
        <v>21</v>
      </c>
      <c r="E17" s="26" t="s">
        <v>27</v>
      </c>
      <c r="F17" s="26" t="s">
        <v>19</v>
      </c>
      <c r="G17" s="33"/>
      <c r="H17" s="29"/>
      <c r="I17" s="9"/>
      <c r="J17" s="23"/>
    </row>
    <row r="18" spans="1:10" ht="17.25" customHeight="1" x14ac:dyDescent="0.2">
      <c r="A18" s="66">
        <f t="shared" si="0"/>
        <v>14</v>
      </c>
      <c r="B18" s="67">
        <f t="shared" si="1"/>
        <v>1</v>
      </c>
      <c r="C18" s="67">
        <v>14.7</v>
      </c>
      <c r="D18" s="32"/>
      <c r="E18" s="26" t="s">
        <v>32</v>
      </c>
      <c r="F18" s="26" t="s">
        <v>19</v>
      </c>
      <c r="G18" s="26" t="s">
        <v>37</v>
      </c>
      <c r="H18" s="17"/>
      <c r="I18" s="9"/>
      <c r="J18" s="23"/>
    </row>
    <row r="19" spans="1:10" ht="15.9" customHeight="1" x14ac:dyDescent="0.2">
      <c r="A19" s="66">
        <f t="shared" si="0"/>
        <v>15</v>
      </c>
      <c r="B19" s="67">
        <f t="shared" si="1"/>
        <v>1</v>
      </c>
      <c r="C19" s="67">
        <v>15.7</v>
      </c>
      <c r="D19" s="37" t="s">
        <v>21</v>
      </c>
      <c r="E19" s="26" t="s">
        <v>32</v>
      </c>
      <c r="F19" s="26" t="s">
        <v>19</v>
      </c>
      <c r="G19" s="30"/>
      <c r="H19" s="17"/>
      <c r="I19" s="9"/>
      <c r="J19" s="23"/>
    </row>
    <row r="20" spans="1:10" ht="15.9" customHeight="1" x14ac:dyDescent="0.2">
      <c r="A20" s="66">
        <f t="shared" si="0"/>
        <v>16</v>
      </c>
      <c r="B20" s="67">
        <f t="shared" si="1"/>
        <v>0.30000000000000071</v>
      </c>
      <c r="C20" s="67">
        <v>16</v>
      </c>
      <c r="D20" s="32"/>
      <c r="E20" s="26" t="s">
        <v>29</v>
      </c>
      <c r="F20" s="26" t="s">
        <v>19</v>
      </c>
      <c r="G20" s="26" t="s">
        <v>38</v>
      </c>
      <c r="H20" s="31"/>
      <c r="I20" s="9"/>
      <c r="J20" s="23"/>
    </row>
    <row r="21" spans="1:10" ht="17.25" customHeight="1" x14ac:dyDescent="0.2">
      <c r="A21" s="66">
        <f t="shared" si="0"/>
        <v>17</v>
      </c>
      <c r="B21" s="67">
        <f t="shared" si="1"/>
        <v>1.8000000000000007</v>
      </c>
      <c r="C21" s="67">
        <v>17.8</v>
      </c>
      <c r="D21" s="26" t="s">
        <v>39</v>
      </c>
      <c r="E21" s="26" t="s">
        <v>22</v>
      </c>
      <c r="F21" s="26" t="s">
        <v>40</v>
      </c>
      <c r="G21" s="26" t="s">
        <v>41</v>
      </c>
      <c r="H21" s="17"/>
      <c r="I21" s="9"/>
      <c r="J21" s="23"/>
    </row>
    <row r="22" spans="1:10" ht="17.25" customHeight="1" x14ac:dyDescent="0.2">
      <c r="A22" s="66">
        <f t="shared" si="0"/>
        <v>18</v>
      </c>
      <c r="B22" s="67">
        <f t="shared" si="1"/>
        <v>9.9999999999997868E-2</v>
      </c>
      <c r="C22" s="67">
        <v>17.899999999999999</v>
      </c>
      <c r="D22" s="37" t="s">
        <v>21</v>
      </c>
      <c r="E22" s="26" t="s">
        <v>32</v>
      </c>
      <c r="F22" s="26" t="s">
        <v>19</v>
      </c>
      <c r="G22" s="26" t="s">
        <v>42</v>
      </c>
      <c r="H22" s="17"/>
      <c r="I22" s="9"/>
      <c r="J22" s="23"/>
    </row>
    <row r="23" spans="1:10" ht="17.25" customHeight="1" x14ac:dyDescent="0.2">
      <c r="A23" s="66">
        <f t="shared" si="0"/>
        <v>19</v>
      </c>
      <c r="B23" s="67">
        <f t="shared" si="1"/>
        <v>3.9000000000000021</v>
      </c>
      <c r="C23" s="67">
        <v>21.8</v>
      </c>
      <c r="D23" s="26" t="s">
        <v>39</v>
      </c>
      <c r="E23" s="26" t="s">
        <v>13</v>
      </c>
      <c r="F23" s="26" t="s">
        <v>19</v>
      </c>
      <c r="G23" s="26" t="s">
        <v>43</v>
      </c>
      <c r="H23" s="17"/>
      <c r="I23" s="9"/>
      <c r="J23" s="23"/>
    </row>
    <row r="24" spans="1:10" ht="17.25" customHeight="1" x14ac:dyDescent="0.2">
      <c r="A24" s="66">
        <f t="shared" si="0"/>
        <v>20</v>
      </c>
      <c r="B24" s="67">
        <f t="shared" si="1"/>
        <v>0.30000000000000071</v>
      </c>
      <c r="C24" s="67">
        <v>22.1</v>
      </c>
      <c r="D24" s="32"/>
      <c r="E24" s="26" t="s">
        <v>27</v>
      </c>
      <c r="F24" s="26" t="s">
        <v>44</v>
      </c>
      <c r="G24" s="26" t="s">
        <v>45</v>
      </c>
      <c r="H24" s="17"/>
      <c r="I24" s="9"/>
      <c r="J24" s="23"/>
    </row>
    <row r="25" spans="1:10" ht="15.9" customHeight="1" x14ac:dyDescent="0.2">
      <c r="A25" s="66">
        <f t="shared" si="0"/>
        <v>21</v>
      </c>
      <c r="B25" s="67">
        <f t="shared" si="1"/>
        <v>3.7999999999999972</v>
      </c>
      <c r="C25" s="67">
        <v>25.9</v>
      </c>
      <c r="D25" s="32"/>
      <c r="E25" s="26" t="s">
        <v>13</v>
      </c>
      <c r="F25" s="26" t="s">
        <v>44</v>
      </c>
      <c r="G25" s="33"/>
      <c r="H25" s="17"/>
      <c r="I25" s="9"/>
      <c r="J25" s="23"/>
    </row>
    <row r="26" spans="1:10" ht="30" customHeight="1" x14ac:dyDescent="0.2">
      <c r="A26" s="66">
        <f t="shared" si="0"/>
        <v>22</v>
      </c>
      <c r="B26" s="67">
        <f t="shared" si="1"/>
        <v>1</v>
      </c>
      <c r="C26" s="67">
        <v>26.9</v>
      </c>
      <c r="D26" s="32"/>
      <c r="E26" s="26" t="s">
        <v>35</v>
      </c>
      <c r="F26" s="26" t="s">
        <v>44</v>
      </c>
      <c r="G26" s="68" t="s">
        <v>151</v>
      </c>
      <c r="H26" s="17"/>
      <c r="I26" s="9"/>
      <c r="J26" s="23"/>
    </row>
    <row r="27" spans="1:10" ht="17.25" customHeight="1" x14ac:dyDescent="0.2">
      <c r="A27" s="66">
        <f t="shared" si="0"/>
        <v>23</v>
      </c>
      <c r="B27" s="67">
        <f t="shared" si="1"/>
        <v>1.7000000000000028</v>
      </c>
      <c r="C27" s="67">
        <v>28.6</v>
      </c>
      <c r="D27" s="32"/>
      <c r="E27" s="26" t="s">
        <v>13</v>
      </c>
      <c r="F27" s="26" t="s">
        <v>44</v>
      </c>
      <c r="G27" s="33"/>
      <c r="H27" s="17"/>
      <c r="I27" s="9"/>
      <c r="J27" s="23"/>
    </row>
    <row r="28" spans="1:10" ht="26.4" x14ac:dyDescent="0.2">
      <c r="A28" s="66">
        <f t="shared" si="0"/>
        <v>24</v>
      </c>
      <c r="B28" s="67">
        <f t="shared" si="1"/>
        <v>0.19999999999999929</v>
      </c>
      <c r="C28" s="67">
        <v>28.8</v>
      </c>
      <c r="D28" s="32"/>
      <c r="E28" s="26" t="s">
        <v>35</v>
      </c>
      <c r="F28" s="26" t="s">
        <v>44</v>
      </c>
      <c r="G28" s="26" t="s">
        <v>46</v>
      </c>
      <c r="H28" s="17"/>
      <c r="I28" s="9"/>
      <c r="J28" s="23"/>
    </row>
    <row r="29" spans="1:10" ht="17.25" customHeight="1" x14ac:dyDescent="0.2">
      <c r="A29" s="66">
        <f t="shared" si="0"/>
        <v>25</v>
      </c>
      <c r="B29" s="67">
        <f t="shared" si="1"/>
        <v>1.3999999999999986</v>
      </c>
      <c r="C29" s="67">
        <v>30.2</v>
      </c>
      <c r="D29" s="26" t="s">
        <v>39</v>
      </c>
      <c r="E29" s="26" t="s">
        <v>13</v>
      </c>
      <c r="F29" s="26" t="s">
        <v>19</v>
      </c>
      <c r="G29" s="26" t="s">
        <v>47</v>
      </c>
      <c r="H29" s="17"/>
      <c r="I29" s="9"/>
      <c r="J29" s="23"/>
    </row>
    <row r="30" spans="1:10" ht="17.25" customHeight="1" x14ac:dyDescent="0.2">
      <c r="A30" s="66">
        <f t="shared" si="0"/>
        <v>26</v>
      </c>
      <c r="B30" s="67">
        <f t="shared" si="1"/>
        <v>0.5</v>
      </c>
      <c r="C30" s="67">
        <v>30.7</v>
      </c>
      <c r="D30" s="69" t="s">
        <v>152</v>
      </c>
      <c r="E30" s="26" t="s">
        <v>27</v>
      </c>
      <c r="F30" s="26" t="s">
        <v>48</v>
      </c>
      <c r="G30" s="26" t="s">
        <v>49</v>
      </c>
      <c r="H30" s="17"/>
      <c r="I30" s="9"/>
      <c r="J30" s="23"/>
    </row>
    <row r="31" spans="1:10" ht="17.25" customHeight="1" x14ac:dyDescent="0.2">
      <c r="A31" s="66">
        <f t="shared" si="0"/>
        <v>27</v>
      </c>
      <c r="B31" s="67">
        <f t="shared" si="1"/>
        <v>0.10000000000000142</v>
      </c>
      <c r="C31" s="67">
        <v>30.8</v>
      </c>
      <c r="D31" s="69" t="s">
        <v>152</v>
      </c>
      <c r="E31" s="26" t="s">
        <v>32</v>
      </c>
      <c r="F31" s="26" t="s">
        <v>19</v>
      </c>
      <c r="G31" s="26" t="s">
        <v>50</v>
      </c>
      <c r="H31" s="17"/>
      <c r="I31" s="9"/>
      <c r="J31" s="23"/>
    </row>
    <row r="32" spans="1:10" ht="17.25" customHeight="1" x14ac:dyDescent="0.2">
      <c r="A32" s="70">
        <f t="shared" si="0"/>
        <v>28</v>
      </c>
      <c r="B32" s="71">
        <f t="shared" si="1"/>
        <v>0.39999999999999858</v>
      </c>
      <c r="C32" s="71">
        <v>31.2</v>
      </c>
      <c r="D32" s="72" t="s">
        <v>21</v>
      </c>
      <c r="E32" s="68" t="s">
        <v>32</v>
      </c>
      <c r="F32" s="68" t="s">
        <v>51</v>
      </c>
      <c r="G32" s="68" t="s">
        <v>52</v>
      </c>
      <c r="H32" s="17"/>
      <c r="I32" s="9"/>
      <c r="J32" s="23"/>
    </row>
    <row r="33" spans="1:10" ht="17.25" customHeight="1" x14ac:dyDescent="0.2">
      <c r="A33" s="66">
        <f t="shared" si="0"/>
        <v>29</v>
      </c>
      <c r="B33" s="67">
        <f t="shared" si="1"/>
        <v>18.400000000000002</v>
      </c>
      <c r="C33" s="67">
        <v>49.6</v>
      </c>
      <c r="D33" s="37" t="s">
        <v>53</v>
      </c>
      <c r="E33" s="26" t="s">
        <v>27</v>
      </c>
      <c r="F33" s="26" t="s">
        <v>54</v>
      </c>
      <c r="G33" s="26" t="s">
        <v>55</v>
      </c>
      <c r="H33" s="17"/>
      <c r="I33" s="9"/>
      <c r="J33" s="23"/>
    </row>
    <row r="34" spans="1:10" ht="26.4" x14ac:dyDescent="0.2">
      <c r="A34" s="66">
        <f t="shared" si="0"/>
        <v>30</v>
      </c>
      <c r="B34" s="67">
        <f t="shared" si="1"/>
        <v>5</v>
      </c>
      <c r="C34" s="67">
        <v>54.6</v>
      </c>
      <c r="D34" s="32"/>
      <c r="E34" s="26" t="s">
        <v>29</v>
      </c>
      <c r="F34" s="26" t="s">
        <v>19</v>
      </c>
      <c r="G34" s="26" t="s">
        <v>56</v>
      </c>
      <c r="H34" s="17"/>
      <c r="I34" s="9"/>
      <c r="J34" s="23"/>
    </row>
    <row r="35" spans="1:10" ht="39.6" x14ac:dyDescent="0.2">
      <c r="A35" s="70">
        <v>30.5</v>
      </c>
      <c r="B35" s="73">
        <f t="shared" si="1"/>
        <v>1</v>
      </c>
      <c r="C35" s="71">
        <v>55.6</v>
      </c>
      <c r="D35" s="68" t="s">
        <v>57</v>
      </c>
      <c r="E35" s="68" t="s">
        <v>58</v>
      </c>
      <c r="F35" s="68" t="s">
        <v>19</v>
      </c>
      <c r="G35" s="68" t="s">
        <v>153</v>
      </c>
      <c r="H35" s="17"/>
      <c r="I35" s="9"/>
      <c r="J35" s="23"/>
    </row>
    <row r="36" spans="1:10" ht="17.25" customHeight="1" x14ac:dyDescent="0.2">
      <c r="A36" s="66">
        <f>A35+1</f>
        <v>31.5</v>
      </c>
      <c r="B36" s="74">
        <f t="shared" ref="B36:B68" si="2">C36-C35</f>
        <v>0.10000000000000142</v>
      </c>
      <c r="C36" s="67">
        <v>55.7</v>
      </c>
      <c r="D36" s="26" t="s">
        <v>39</v>
      </c>
      <c r="E36" s="26" t="s">
        <v>13</v>
      </c>
      <c r="F36" s="26" t="s">
        <v>19</v>
      </c>
      <c r="G36" s="26" t="s">
        <v>59</v>
      </c>
      <c r="H36" s="17"/>
      <c r="I36" s="9"/>
      <c r="J36" s="23"/>
    </row>
    <row r="37" spans="1:10" ht="17.25" customHeight="1" x14ac:dyDescent="0.2">
      <c r="A37" s="75">
        <f t="shared" ref="A37:A68" si="3">A36+1</f>
        <v>32.5</v>
      </c>
      <c r="B37" s="67">
        <f t="shared" si="2"/>
        <v>2.1999999999999957</v>
      </c>
      <c r="C37" s="67">
        <v>57.9</v>
      </c>
      <c r="D37" s="32"/>
      <c r="E37" s="26" t="s">
        <v>35</v>
      </c>
      <c r="F37" s="26" t="s">
        <v>19</v>
      </c>
      <c r="G37" s="26" t="s">
        <v>60</v>
      </c>
      <c r="H37" s="17"/>
      <c r="I37" s="9"/>
      <c r="J37" s="23"/>
    </row>
    <row r="38" spans="1:10" ht="15.9" customHeight="1" x14ac:dyDescent="0.2">
      <c r="A38" s="75">
        <f t="shared" si="3"/>
        <v>33.5</v>
      </c>
      <c r="B38" s="67">
        <f t="shared" si="2"/>
        <v>0.10000000000000142</v>
      </c>
      <c r="C38" s="67">
        <v>58</v>
      </c>
      <c r="D38" s="32"/>
      <c r="E38" s="26" t="s">
        <v>13</v>
      </c>
      <c r="F38" s="26" t="s">
        <v>19</v>
      </c>
      <c r="G38" s="33"/>
      <c r="H38" s="17"/>
      <c r="I38" s="34"/>
      <c r="J38" s="23"/>
    </row>
    <row r="39" spans="1:10" ht="17.25" customHeight="1" x14ac:dyDescent="0.2">
      <c r="A39" s="75">
        <f t="shared" si="3"/>
        <v>34.5</v>
      </c>
      <c r="B39" s="67">
        <f t="shared" si="2"/>
        <v>2.2000000000000028</v>
      </c>
      <c r="C39" s="67">
        <v>60.2</v>
      </c>
      <c r="D39" s="26" t="s">
        <v>39</v>
      </c>
      <c r="E39" s="26" t="s">
        <v>27</v>
      </c>
      <c r="F39" s="26" t="s">
        <v>19</v>
      </c>
      <c r="G39" s="33"/>
      <c r="H39" s="17"/>
      <c r="I39" s="9"/>
      <c r="J39" s="23"/>
    </row>
    <row r="40" spans="1:10" ht="15.9" customHeight="1" x14ac:dyDescent="0.2">
      <c r="A40" s="75">
        <f t="shared" si="3"/>
        <v>35.5</v>
      </c>
      <c r="B40" s="67">
        <f t="shared" si="2"/>
        <v>0.39999999999999858</v>
      </c>
      <c r="C40" s="67">
        <v>60.6</v>
      </c>
      <c r="D40" s="26" t="s">
        <v>39</v>
      </c>
      <c r="E40" s="26" t="s">
        <v>61</v>
      </c>
      <c r="F40" s="26" t="s">
        <v>19</v>
      </c>
      <c r="G40" s="26" t="s">
        <v>62</v>
      </c>
      <c r="H40" s="17"/>
      <c r="I40" s="9"/>
      <c r="J40" s="23"/>
    </row>
    <row r="41" spans="1:10" ht="17.25" customHeight="1" x14ac:dyDescent="0.2">
      <c r="A41" s="75">
        <f t="shared" si="3"/>
        <v>36.5</v>
      </c>
      <c r="B41" s="67">
        <f t="shared" si="2"/>
        <v>2.1999999999999957</v>
      </c>
      <c r="C41" s="67">
        <v>62.8</v>
      </c>
      <c r="D41" s="26" t="s">
        <v>39</v>
      </c>
      <c r="E41" s="26" t="s">
        <v>27</v>
      </c>
      <c r="F41" s="26" t="s">
        <v>19</v>
      </c>
      <c r="G41" s="26" t="s">
        <v>63</v>
      </c>
      <c r="H41" s="17"/>
      <c r="I41" s="9"/>
      <c r="J41" s="23"/>
    </row>
    <row r="42" spans="1:10" ht="28.8" customHeight="1" x14ac:dyDescent="0.2">
      <c r="A42" s="75">
        <f t="shared" si="3"/>
        <v>37.5</v>
      </c>
      <c r="B42" s="67">
        <f t="shared" si="2"/>
        <v>0.5</v>
      </c>
      <c r="C42" s="67">
        <v>63.3</v>
      </c>
      <c r="D42" s="32"/>
      <c r="E42" s="26" t="s">
        <v>29</v>
      </c>
      <c r="F42" s="26" t="s">
        <v>19</v>
      </c>
      <c r="G42" s="62" t="s">
        <v>166</v>
      </c>
      <c r="H42" s="17"/>
      <c r="I42" s="9"/>
      <c r="J42" s="23"/>
    </row>
    <row r="43" spans="1:10" ht="17.25" customHeight="1" x14ac:dyDescent="0.2">
      <c r="A43" s="75">
        <f t="shared" si="3"/>
        <v>38.5</v>
      </c>
      <c r="B43" s="67">
        <f t="shared" si="2"/>
        <v>0.30000000000000426</v>
      </c>
      <c r="C43" s="67">
        <v>63.6</v>
      </c>
      <c r="D43" s="26" t="s">
        <v>39</v>
      </c>
      <c r="E43" s="26" t="s">
        <v>13</v>
      </c>
      <c r="F43" s="26" t="s">
        <v>19</v>
      </c>
      <c r="G43" s="33"/>
      <c r="H43" s="17"/>
      <c r="I43" s="9"/>
      <c r="J43" s="23"/>
    </row>
    <row r="44" spans="1:10" ht="17.25" customHeight="1" x14ac:dyDescent="0.2">
      <c r="A44" s="75">
        <f t="shared" si="3"/>
        <v>39.5</v>
      </c>
      <c r="B44" s="67">
        <f t="shared" si="2"/>
        <v>0.39999999999999858</v>
      </c>
      <c r="C44" s="67">
        <v>64</v>
      </c>
      <c r="D44" s="26" t="s">
        <v>39</v>
      </c>
      <c r="E44" s="26" t="s">
        <v>22</v>
      </c>
      <c r="F44" s="26" t="s">
        <v>19</v>
      </c>
      <c r="G44" s="33"/>
      <c r="H44" s="17"/>
      <c r="I44" s="9"/>
      <c r="J44" s="23"/>
    </row>
    <row r="45" spans="1:10" ht="17.25" customHeight="1" x14ac:dyDescent="0.2">
      <c r="A45" s="75">
        <f t="shared" si="3"/>
        <v>40.5</v>
      </c>
      <c r="B45" s="67">
        <f t="shared" si="2"/>
        <v>0.29999999999999716</v>
      </c>
      <c r="C45" s="67">
        <v>64.3</v>
      </c>
      <c r="D45" s="32"/>
      <c r="E45" s="26" t="s">
        <v>29</v>
      </c>
      <c r="F45" s="26" t="s">
        <v>19</v>
      </c>
      <c r="G45" s="33"/>
      <c r="H45" s="17"/>
      <c r="I45" s="9"/>
      <c r="J45" s="23"/>
    </row>
    <row r="46" spans="1:10" ht="15.9" customHeight="1" x14ac:dyDescent="0.2">
      <c r="A46" s="75">
        <f t="shared" si="3"/>
        <v>41.5</v>
      </c>
      <c r="B46" s="67">
        <f t="shared" si="2"/>
        <v>0.70000000000000284</v>
      </c>
      <c r="C46" s="67">
        <v>65</v>
      </c>
      <c r="D46" s="26" t="s">
        <v>39</v>
      </c>
      <c r="E46" s="26" t="s">
        <v>35</v>
      </c>
      <c r="F46" s="26" t="s">
        <v>19</v>
      </c>
      <c r="G46" s="26" t="s">
        <v>64</v>
      </c>
      <c r="H46" s="17"/>
      <c r="I46" s="9"/>
      <c r="J46" s="23"/>
    </row>
    <row r="47" spans="1:10" ht="15.9" customHeight="1" x14ac:dyDescent="0.2">
      <c r="A47" s="75">
        <f t="shared" si="3"/>
        <v>42.5</v>
      </c>
      <c r="B47" s="67">
        <f t="shared" si="2"/>
        <v>9.9999999999994316E-2</v>
      </c>
      <c r="C47" s="67">
        <v>65.099999999999994</v>
      </c>
      <c r="D47" s="32"/>
      <c r="E47" s="26" t="s">
        <v>13</v>
      </c>
      <c r="F47" s="26" t="s">
        <v>19</v>
      </c>
      <c r="G47" s="26" t="s">
        <v>65</v>
      </c>
      <c r="H47" s="17"/>
      <c r="I47" s="9"/>
      <c r="J47" s="23"/>
    </row>
    <row r="48" spans="1:10" ht="17.25" customHeight="1" x14ac:dyDescent="0.2">
      <c r="A48" s="75">
        <f t="shared" si="3"/>
        <v>43.5</v>
      </c>
      <c r="B48" s="67">
        <f t="shared" si="2"/>
        <v>0</v>
      </c>
      <c r="C48" s="67">
        <v>65.099999999999994</v>
      </c>
      <c r="D48" s="32"/>
      <c r="E48" s="26" t="s">
        <v>66</v>
      </c>
      <c r="F48" s="26" t="s">
        <v>19</v>
      </c>
      <c r="G48" s="62" t="s">
        <v>158</v>
      </c>
      <c r="H48" s="17"/>
      <c r="I48" s="9"/>
      <c r="J48" s="23"/>
    </row>
    <row r="49" spans="1:10" ht="17.25" customHeight="1" x14ac:dyDescent="0.2">
      <c r="A49" s="75">
        <f t="shared" si="3"/>
        <v>44.5</v>
      </c>
      <c r="B49" s="67">
        <f t="shared" si="2"/>
        <v>0.20000000000000284</v>
      </c>
      <c r="C49" s="67">
        <v>65.3</v>
      </c>
      <c r="D49" s="32"/>
      <c r="E49" s="26" t="s">
        <v>13</v>
      </c>
      <c r="F49" s="26" t="s">
        <v>19</v>
      </c>
      <c r="G49" s="33"/>
      <c r="H49" s="17"/>
      <c r="I49" s="9"/>
      <c r="J49" s="23"/>
    </row>
    <row r="50" spans="1:10" ht="17.25" customHeight="1" x14ac:dyDescent="0.2">
      <c r="A50" s="75">
        <f t="shared" si="3"/>
        <v>45.5</v>
      </c>
      <c r="B50" s="67">
        <f t="shared" si="2"/>
        <v>0.20000000000000284</v>
      </c>
      <c r="C50" s="67">
        <v>65.5</v>
      </c>
      <c r="D50" s="32"/>
      <c r="E50" s="26" t="s">
        <v>22</v>
      </c>
      <c r="F50" s="26" t="s">
        <v>19</v>
      </c>
      <c r="G50" s="26" t="s">
        <v>67</v>
      </c>
      <c r="H50" s="17"/>
      <c r="I50" s="9"/>
      <c r="J50" s="23"/>
    </row>
    <row r="51" spans="1:10" ht="17.25" customHeight="1" x14ac:dyDescent="0.2">
      <c r="A51" s="75">
        <f t="shared" si="3"/>
        <v>46.5</v>
      </c>
      <c r="B51" s="67">
        <f t="shared" si="2"/>
        <v>9.9999999999994316E-2</v>
      </c>
      <c r="C51" s="67">
        <v>65.599999999999994</v>
      </c>
      <c r="D51" s="32"/>
      <c r="E51" s="26" t="s">
        <v>32</v>
      </c>
      <c r="F51" s="26" t="s">
        <v>68</v>
      </c>
      <c r="G51" s="33"/>
      <c r="H51" s="17"/>
      <c r="I51" s="9"/>
      <c r="J51" s="23"/>
    </row>
    <row r="52" spans="1:10" ht="13.2" x14ac:dyDescent="0.2">
      <c r="A52" s="75">
        <f t="shared" si="3"/>
        <v>47.5</v>
      </c>
      <c r="B52" s="67">
        <f t="shared" si="2"/>
        <v>0.20000000000000284</v>
      </c>
      <c r="C52" s="67">
        <v>65.8</v>
      </c>
      <c r="D52" s="32"/>
      <c r="E52" s="26" t="s">
        <v>32</v>
      </c>
      <c r="F52" s="62" t="s">
        <v>164</v>
      </c>
      <c r="G52" s="84" t="s">
        <v>165</v>
      </c>
      <c r="H52" s="17"/>
      <c r="I52" s="9"/>
      <c r="J52" s="23"/>
    </row>
    <row r="53" spans="1:10" ht="17.25" customHeight="1" x14ac:dyDescent="0.2">
      <c r="A53" s="75">
        <f t="shared" si="3"/>
        <v>48.5</v>
      </c>
      <c r="B53" s="67">
        <f t="shared" si="2"/>
        <v>0.90000000000000568</v>
      </c>
      <c r="C53" s="67">
        <v>66.7</v>
      </c>
      <c r="D53" s="32"/>
      <c r="E53" s="26" t="s">
        <v>27</v>
      </c>
      <c r="F53" s="26" t="s">
        <v>19</v>
      </c>
      <c r="G53" s="33"/>
      <c r="H53" s="17"/>
      <c r="I53" s="9"/>
      <c r="J53" s="23"/>
    </row>
    <row r="54" spans="1:10" ht="15.9" customHeight="1" x14ac:dyDescent="0.2">
      <c r="A54" s="75">
        <f t="shared" si="3"/>
        <v>49.5</v>
      </c>
      <c r="B54" s="67">
        <f t="shared" si="2"/>
        <v>0.39999999999999147</v>
      </c>
      <c r="C54" s="67">
        <v>67.099999999999994</v>
      </c>
      <c r="D54" s="32"/>
      <c r="E54" s="26" t="s">
        <v>13</v>
      </c>
      <c r="F54" s="26" t="s">
        <v>69</v>
      </c>
      <c r="G54" s="33"/>
      <c r="H54" s="17"/>
      <c r="I54" s="9"/>
      <c r="J54" s="23"/>
    </row>
    <row r="55" spans="1:10" ht="17.25" customHeight="1" x14ac:dyDescent="0.2">
      <c r="A55" s="75">
        <f t="shared" si="3"/>
        <v>50.5</v>
      </c>
      <c r="B55" s="67">
        <f t="shared" si="2"/>
        <v>0</v>
      </c>
      <c r="C55" s="67">
        <v>67.099999999999994</v>
      </c>
      <c r="D55" s="32"/>
      <c r="E55" s="26" t="s">
        <v>35</v>
      </c>
      <c r="F55" s="26" t="s">
        <v>19</v>
      </c>
      <c r="G55" s="26" t="s">
        <v>70</v>
      </c>
      <c r="H55" s="17"/>
      <c r="I55" s="9"/>
      <c r="J55" s="23"/>
    </row>
    <row r="56" spans="1:10" ht="39.75" customHeight="1" x14ac:dyDescent="0.2">
      <c r="A56" s="76">
        <f t="shared" si="3"/>
        <v>51.5</v>
      </c>
      <c r="B56" s="77">
        <f t="shared" si="2"/>
        <v>1.4000000000000057</v>
      </c>
      <c r="C56" s="77">
        <v>68.5</v>
      </c>
      <c r="D56" s="35" t="s">
        <v>71</v>
      </c>
      <c r="E56" s="21" t="s">
        <v>72</v>
      </c>
      <c r="F56" s="36" t="s">
        <v>69</v>
      </c>
      <c r="G56" s="36" t="s">
        <v>73</v>
      </c>
      <c r="H56" s="17"/>
      <c r="I56" s="9"/>
      <c r="J56" s="23"/>
    </row>
    <row r="57" spans="1:10" ht="16.8" customHeight="1" x14ac:dyDescent="0.2">
      <c r="A57" s="75">
        <f t="shared" si="3"/>
        <v>52.5</v>
      </c>
      <c r="B57" s="67">
        <f t="shared" si="2"/>
        <v>5.2000000000000028</v>
      </c>
      <c r="C57" s="67">
        <v>73.7</v>
      </c>
      <c r="D57" s="37" t="s">
        <v>74</v>
      </c>
      <c r="E57" s="26" t="s">
        <v>27</v>
      </c>
      <c r="F57" s="26" t="s">
        <v>75</v>
      </c>
      <c r="G57" s="26" t="s">
        <v>76</v>
      </c>
      <c r="H57" s="17"/>
      <c r="I57" s="9"/>
      <c r="J57" s="23"/>
    </row>
    <row r="58" spans="1:10" ht="16.8" customHeight="1" x14ac:dyDescent="0.2">
      <c r="A58" s="75">
        <f t="shared" si="3"/>
        <v>53.5</v>
      </c>
      <c r="B58" s="67">
        <f t="shared" si="2"/>
        <v>3.2999999999999972</v>
      </c>
      <c r="C58" s="67">
        <v>77</v>
      </c>
      <c r="D58" s="32"/>
      <c r="E58" s="26" t="s">
        <v>29</v>
      </c>
      <c r="F58" s="26" t="s">
        <v>77</v>
      </c>
      <c r="G58" s="26" t="s">
        <v>78</v>
      </c>
      <c r="H58" s="17"/>
      <c r="I58" s="9"/>
      <c r="J58" s="23"/>
    </row>
    <row r="59" spans="1:10" ht="26.4" x14ac:dyDescent="0.2">
      <c r="A59" s="75">
        <f t="shared" si="3"/>
        <v>54.5</v>
      </c>
      <c r="B59" s="67">
        <f t="shared" si="2"/>
        <v>9.7999999999999972</v>
      </c>
      <c r="C59" s="67">
        <v>86.8</v>
      </c>
      <c r="D59" s="85" t="s">
        <v>167</v>
      </c>
      <c r="E59" s="26" t="s">
        <v>27</v>
      </c>
      <c r="F59" s="26" t="s">
        <v>19</v>
      </c>
      <c r="G59" s="26" t="s">
        <v>79</v>
      </c>
      <c r="H59" s="17"/>
      <c r="I59" s="9"/>
      <c r="J59" s="23"/>
    </row>
    <row r="60" spans="1:10" ht="16.8" customHeight="1" x14ac:dyDescent="0.2">
      <c r="A60" s="75">
        <f t="shared" si="3"/>
        <v>55.5</v>
      </c>
      <c r="B60" s="67">
        <f t="shared" si="2"/>
        <v>3.4000000000000057</v>
      </c>
      <c r="C60" s="67">
        <v>90.2</v>
      </c>
      <c r="D60" s="26" t="s">
        <v>39</v>
      </c>
      <c r="E60" s="26" t="s">
        <v>13</v>
      </c>
      <c r="F60" s="26" t="s">
        <v>80</v>
      </c>
      <c r="G60" s="26" t="s">
        <v>81</v>
      </c>
      <c r="H60" s="17"/>
      <c r="I60" s="9"/>
      <c r="J60" s="23"/>
    </row>
    <row r="61" spans="1:10" ht="16.8" customHeight="1" x14ac:dyDescent="0.2">
      <c r="A61" s="75">
        <f t="shared" si="3"/>
        <v>56.5</v>
      </c>
      <c r="B61" s="67">
        <f t="shared" si="2"/>
        <v>0.70000000000000284</v>
      </c>
      <c r="C61" s="67">
        <v>90.9</v>
      </c>
      <c r="D61" s="37" t="s">
        <v>82</v>
      </c>
      <c r="E61" s="26" t="s">
        <v>58</v>
      </c>
      <c r="F61" s="26"/>
      <c r="G61" s="26"/>
      <c r="H61" s="17"/>
      <c r="I61" s="9"/>
      <c r="J61" s="23"/>
    </row>
    <row r="62" spans="1:10" ht="16.8" customHeight="1" x14ac:dyDescent="0.2">
      <c r="A62" s="75">
        <f t="shared" si="3"/>
        <v>57.5</v>
      </c>
      <c r="B62" s="67">
        <f t="shared" si="2"/>
        <v>0.39999999999999147</v>
      </c>
      <c r="C62" s="67">
        <v>91.3</v>
      </c>
      <c r="D62" s="32"/>
      <c r="E62" s="26" t="s">
        <v>35</v>
      </c>
      <c r="F62" s="26" t="s">
        <v>83</v>
      </c>
      <c r="G62" s="26" t="s">
        <v>84</v>
      </c>
      <c r="H62" s="17"/>
      <c r="I62" s="9"/>
      <c r="J62" s="23"/>
    </row>
    <row r="63" spans="1:10" ht="16.8" customHeight="1" x14ac:dyDescent="0.2">
      <c r="A63" s="75">
        <f t="shared" si="3"/>
        <v>58.5</v>
      </c>
      <c r="B63" s="67">
        <f t="shared" si="2"/>
        <v>3</v>
      </c>
      <c r="C63" s="67">
        <v>94.3</v>
      </c>
      <c r="D63" s="37" t="s">
        <v>85</v>
      </c>
      <c r="E63" s="26" t="s">
        <v>58</v>
      </c>
      <c r="F63" s="26" t="s">
        <v>83</v>
      </c>
      <c r="G63" s="26" t="s">
        <v>86</v>
      </c>
      <c r="H63" s="17"/>
      <c r="I63" s="9"/>
      <c r="J63" s="23"/>
    </row>
    <row r="64" spans="1:10" ht="27.6" customHeight="1" x14ac:dyDescent="0.2">
      <c r="A64" s="75">
        <f t="shared" si="3"/>
        <v>59.5</v>
      </c>
      <c r="B64" s="67">
        <f t="shared" si="2"/>
        <v>2.5</v>
      </c>
      <c r="C64" s="67">
        <v>96.8</v>
      </c>
      <c r="D64" s="26" t="s">
        <v>87</v>
      </c>
      <c r="E64" s="26" t="s">
        <v>58</v>
      </c>
      <c r="F64" s="26" t="s">
        <v>83</v>
      </c>
      <c r="G64" s="26"/>
      <c r="H64" s="17"/>
      <c r="I64" s="9"/>
      <c r="J64" s="23"/>
    </row>
    <row r="65" spans="1:10" ht="26.4" x14ac:dyDescent="0.2">
      <c r="A65" s="75">
        <f t="shared" si="3"/>
        <v>60.5</v>
      </c>
      <c r="B65" s="67">
        <f t="shared" si="2"/>
        <v>4.4000000000000057</v>
      </c>
      <c r="C65" s="67">
        <v>101.2</v>
      </c>
      <c r="D65" s="37" t="s">
        <v>88</v>
      </c>
      <c r="E65" s="26" t="s">
        <v>58</v>
      </c>
      <c r="F65" s="26" t="s">
        <v>83</v>
      </c>
      <c r="G65" s="37" t="s">
        <v>89</v>
      </c>
      <c r="H65" s="17"/>
      <c r="I65" s="9"/>
      <c r="J65" s="23"/>
    </row>
    <row r="66" spans="1:10" ht="16.8" customHeight="1" x14ac:dyDescent="0.2">
      <c r="A66" s="75">
        <f t="shared" si="3"/>
        <v>61.5</v>
      </c>
      <c r="B66" s="67">
        <f t="shared" si="2"/>
        <v>9</v>
      </c>
      <c r="C66" s="67">
        <v>110.2</v>
      </c>
      <c r="D66" s="32"/>
      <c r="E66" s="26" t="s">
        <v>22</v>
      </c>
      <c r="F66" s="26" t="s">
        <v>90</v>
      </c>
      <c r="G66" s="33"/>
      <c r="H66" s="17"/>
      <c r="I66" s="9"/>
      <c r="J66" s="38"/>
    </row>
    <row r="67" spans="1:10" ht="16.8" customHeight="1" x14ac:dyDescent="0.2">
      <c r="A67" s="75">
        <f t="shared" si="3"/>
        <v>62.5</v>
      </c>
      <c r="B67" s="67">
        <f t="shared" si="2"/>
        <v>2.3999999999999915</v>
      </c>
      <c r="C67" s="67">
        <v>112.6</v>
      </c>
      <c r="D67" s="37" t="s">
        <v>91</v>
      </c>
      <c r="E67" s="26" t="s">
        <v>35</v>
      </c>
      <c r="F67" s="26" t="s">
        <v>90</v>
      </c>
      <c r="G67" s="26" t="s">
        <v>92</v>
      </c>
      <c r="H67" s="17"/>
      <c r="I67" s="9"/>
      <c r="J67" s="38"/>
    </row>
    <row r="68" spans="1:10" ht="16.8" customHeight="1" x14ac:dyDescent="0.2">
      <c r="A68" s="75">
        <f t="shared" si="3"/>
        <v>63.5</v>
      </c>
      <c r="B68" s="67">
        <f t="shared" si="2"/>
        <v>3</v>
      </c>
      <c r="C68" s="67">
        <v>115.6</v>
      </c>
      <c r="D68" s="37" t="s">
        <v>93</v>
      </c>
      <c r="E68" s="26" t="s">
        <v>27</v>
      </c>
      <c r="F68" s="26" t="s">
        <v>19</v>
      </c>
      <c r="G68" s="26" t="s">
        <v>94</v>
      </c>
      <c r="H68" s="17"/>
      <c r="I68" s="9"/>
      <c r="J68" s="23"/>
    </row>
    <row r="69" spans="1:10" ht="39.6" x14ac:dyDescent="0.2">
      <c r="A69" s="78">
        <f t="shared" ref="A69:A91" si="4">A68+1</f>
        <v>64.5</v>
      </c>
      <c r="B69" s="65">
        <f t="shared" ref="B69:B92" si="5">C69-C68</f>
        <v>0.10000000000000853</v>
      </c>
      <c r="C69" s="65">
        <v>115.7</v>
      </c>
      <c r="D69" s="83" t="s">
        <v>168</v>
      </c>
      <c r="E69" s="21" t="s">
        <v>72</v>
      </c>
      <c r="F69" s="21" t="s">
        <v>19</v>
      </c>
      <c r="G69" s="21" t="s">
        <v>95</v>
      </c>
      <c r="H69" s="17"/>
      <c r="I69" s="9"/>
      <c r="J69" s="23"/>
    </row>
    <row r="70" spans="1:10" ht="39.6" x14ac:dyDescent="0.2">
      <c r="A70" s="78">
        <f t="shared" si="4"/>
        <v>65.5</v>
      </c>
      <c r="B70" s="65">
        <f t="shared" si="5"/>
        <v>7</v>
      </c>
      <c r="C70" s="65">
        <v>122.7</v>
      </c>
      <c r="D70" s="83" t="s">
        <v>169</v>
      </c>
      <c r="E70" s="21" t="s">
        <v>96</v>
      </c>
      <c r="F70" s="21" t="s">
        <v>97</v>
      </c>
      <c r="G70" s="21" t="s">
        <v>98</v>
      </c>
      <c r="H70" s="17"/>
      <c r="I70" s="9"/>
      <c r="J70" s="23"/>
    </row>
    <row r="71" spans="1:10" ht="16.8" customHeight="1" x14ac:dyDescent="0.2">
      <c r="A71" s="75">
        <f t="shared" si="4"/>
        <v>66.5</v>
      </c>
      <c r="B71" s="67">
        <f t="shared" si="5"/>
        <v>4.2000000000000028</v>
      </c>
      <c r="C71" s="67">
        <v>126.9</v>
      </c>
      <c r="D71" s="37" t="s">
        <v>99</v>
      </c>
      <c r="E71" s="26" t="s">
        <v>61</v>
      </c>
      <c r="F71" s="26" t="s">
        <v>68</v>
      </c>
      <c r="G71" s="26" t="s">
        <v>100</v>
      </c>
      <c r="H71" s="17"/>
      <c r="I71" s="9"/>
      <c r="J71" s="23"/>
    </row>
    <row r="72" spans="1:10" ht="16.8" customHeight="1" x14ac:dyDescent="0.2">
      <c r="A72" s="75">
        <f t="shared" si="4"/>
        <v>67.5</v>
      </c>
      <c r="B72" s="67">
        <f t="shared" si="5"/>
        <v>9.9000000000000057</v>
      </c>
      <c r="C72" s="67">
        <v>136.80000000000001</v>
      </c>
      <c r="D72" s="26" t="s">
        <v>39</v>
      </c>
      <c r="E72" s="26" t="s">
        <v>13</v>
      </c>
      <c r="F72" s="26" t="s">
        <v>69</v>
      </c>
      <c r="G72" s="26" t="s">
        <v>101</v>
      </c>
      <c r="H72" s="17"/>
      <c r="I72" s="9"/>
      <c r="J72" s="23"/>
    </row>
    <row r="73" spans="1:10" ht="16.8" customHeight="1" x14ac:dyDescent="0.2">
      <c r="A73" s="75">
        <f t="shared" si="4"/>
        <v>68.5</v>
      </c>
      <c r="B73" s="67">
        <f t="shared" si="5"/>
        <v>0</v>
      </c>
      <c r="C73" s="67">
        <v>136.80000000000001</v>
      </c>
      <c r="D73" s="32"/>
      <c r="E73" s="26" t="s">
        <v>35</v>
      </c>
      <c r="F73" s="79" t="s">
        <v>19</v>
      </c>
      <c r="G73" s="62" t="s">
        <v>155</v>
      </c>
      <c r="H73" s="17"/>
      <c r="I73" s="9"/>
      <c r="J73" s="23"/>
    </row>
    <row r="74" spans="1:10" ht="13.2" x14ac:dyDescent="0.2">
      <c r="A74" s="75">
        <f t="shared" si="4"/>
        <v>69.5</v>
      </c>
      <c r="B74" s="67">
        <f t="shared" si="5"/>
        <v>0.5</v>
      </c>
      <c r="C74" s="67">
        <v>137.30000000000001</v>
      </c>
      <c r="D74" s="26" t="s">
        <v>39</v>
      </c>
      <c r="E74" s="26" t="s">
        <v>32</v>
      </c>
      <c r="F74" s="62" t="s">
        <v>159</v>
      </c>
      <c r="G74" s="62" t="s">
        <v>160</v>
      </c>
      <c r="H74" s="17"/>
      <c r="I74" s="9"/>
      <c r="J74" s="23"/>
    </row>
    <row r="75" spans="1:10" ht="16.8" customHeight="1" x14ac:dyDescent="0.2">
      <c r="A75" s="75">
        <f t="shared" si="4"/>
        <v>70.5</v>
      </c>
      <c r="B75" s="67">
        <f t="shared" si="5"/>
        <v>0.89999999999997726</v>
      </c>
      <c r="C75" s="67">
        <v>138.19999999999999</v>
      </c>
      <c r="D75" s="26" t="s">
        <v>39</v>
      </c>
      <c r="E75" s="26" t="s">
        <v>27</v>
      </c>
      <c r="F75" s="26" t="s">
        <v>69</v>
      </c>
      <c r="G75" s="33"/>
      <c r="H75" s="31"/>
      <c r="I75" s="9"/>
      <c r="J75" s="23"/>
    </row>
    <row r="76" spans="1:10" ht="16.8" customHeight="1" x14ac:dyDescent="0.2">
      <c r="A76" s="75">
        <f t="shared" si="4"/>
        <v>71.5</v>
      </c>
      <c r="B76" s="67">
        <f t="shared" si="5"/>
        <v>0.20000000000001705</v>
      </c>
      <c r="C76" s="67">
        <v>138.4</v>
      </c>
      <c r="D76" s="33"/>
      <c r="E76" s="26" t="s">
        <v>66</v>
      </c>
      <c r="F76" s="26" t="s">
        <v>19</v>
      </c>
      <c r="G76" s="33"/>
      <c r="H76" s="17"/>
      <c r="I76" s="9"/>
      <c r="J76" s="23"/>
    </row>
    <row r="77" spans="1:10" ht="16.8" customHeight="1" x14ac:dyDescent="0.2">
      <c r="A77" s="75">
        <f t="shared" si="4"/>
        <v>72.5</v>
      </c>
      <c r="B77" s="67">
        <f t="shared" si="5"/>
        <v>9.9999999999994316E-2</v>
      </c>
      <c r="C77" s="67">
        <v>138.5</v>
      </c>
      <c r="D77" s="26" t="s">
        <v>39</v>
      </c>
      <c r="E77" s="26" t="s">
        <v>27</v>
      </c>
      <c r="F77" s="26" t="s">
        <v>19</v>
      </c>
      <c r="G77" s="33"/>
      <c r="H77" s="17"/>
      <c r="I77" s="9"/>
      <c r="J77" s="23"/>
    </row>
    <row r="78" spans="1:10" ht="16.8" customHeight="1" x14ac:dyDescent="0.2">
      <c r="A78" s="75">
        <f t="shared" si="4"/>
        <v>73.5</v>
      </c>
      <c r="B78" s="67">
        <f t="shared" si="5"/>
        <v>0.19999999999998863</v>
      </c>
      <c r="C78" s="67">
        <v>138.69999999999999</v>
      </c>
      <c r="D78" s="33"/>
      <c r="E78" s="26" t="s">
        <v>29</v>
      </c>
      <c r="F78" s="26" t="s">
        <v>19</v>
      </c>
      <c r="G78" s="26" t="s">
        <v>102</v>
      </c>
      <c r="H78" s="17"/>
      <c r="I78" s="9"/>
      <c r="J78" s="23"/>
    </row>
    <row r="79" spans="1:10" ht="16.8" customHeight="1" x14ac:dyDescent="0.2">
      <c r="A79" s="75">
        <f t="shared" si="4"/>
        <v>74.5</v>
      </c>
      <c r="B79" s="67">
        <f t="shared" si="5"/>
        <v>0.20000000000001705</v>
      </c>
      <c r="C79" s="67">
        <v>138.9</v>
      </c>
      <c r="D79" s="33"/>
      <c r="E79" s="26" t="s">
        <v>35</v>
      </c>
      <c r="F79" s="26" t="s">
        <v>19</v>
      </c>
      <c r="G79" s="26" t="s">
        <v>103</v>
      </c>
      <c r="H79" s="17"/>
      <c r="I79" s="9"/>
      <c r="J79" s="23"/>
    </row>
    <row r="80" spans="1:10" ht="16.8" customHeight="1" x14ac:dyDescent="0.2">
      <c r="A80" s="75">
        <f t="shared" si="4"/>
        <v>75.5</v>
      </c>
      <c r="B80" s="67">
        <f t="shared" si="5"/>
        <v>9.9999999999994316E-2</v>
      </c>
      <c r="C80" s="67">
        <v>139</v>
      </c>
      <c r="D80" s="26" t="s">
        <v>39</v>
      </c>
      <c r="E80" s="26" t="s">
        <v>35</v>
      </c>
      <c r="F80" s="26" t="s">
        <v>19</v>
      </c>
      <c r="G80" s="37" t="s">
        <v>104</v>
      </c>
      <c r="H80" s="17"/>
      <c r="I80" s="9"/>
      <c r="J80" s="23"/>
    </row>
    <row r="81" spans="1:10" ht="16.8" customHeight="1" x14ac:dyDescent="0.2">
      <c r="A81" s="75">
        <f t="shared" si="4"/>
        <v>76.5</v>
      </c>
      <c r="B81" s="67">
        <f t="shared" si="5"/>
        <v>9.9999999999994316E-2</v>
      </c>
      <c r="C81" s="67">
        <v>139.1</v>
      </c>
      <c r="D81" s="33"/>
      <c r="E81" s="26" t="s">
        <v>13</v>
      </c>
      <c r="F81" s="26" t="s">
        <v>19</v>
      </c>
      <c r="G81" s="33"/>
      <c r="H81" s="17"/>
      <c r="I81" s="9"/>
      <c r="J81" s="23"/>
    </row>
    <row r="82" spans="1:10" ht="16.8" customHeight="1" x14ac:dyDescent="0.2">
      <c r="A82" s="75">
        <f t="shared" si="4"/>
        <v>77.5</v>
      </c>
      <c r="B82" s="67">
        <f t="shared" si="5"/>
        <v>0.70000000000001705</v>
      </c>
      <c r="C82" s="67">
        <v>139.80000000000001</v>
      </c>
      <c r="D82" s="26" t="s">
        <v>39</v>
      </c>
      <c r="E82" s="26" t="s">
        <v>22</v>
      </c>
      <c r="F82" s="26" t="s">
        <v>19</v>
      </c>
      <c r="G82" s="33"/>
      <c r="H82" s="17"/>
      <c r="I82" s="9"/>
      <c r="J82" s="23"/>
    </row>
    <row r="83" spans="1:10" ht="16.8" customHeight="1" x14ac:dyDescent="0.2">
      <c r="A83" s="75">
        <f t="shared" si="4"/>
        <v>78.5</v>
      </c>
      <c r="B83" s="67">
        <f t="shared" si="5"/>
        <v>0.19999999999998863</v>
      </c>
      <c r="C83" s="67">
        <v>140</v>
      </c>
      <c r="D83" s="33"/>
      <c r="E83" s="26" t="s">
        <v>29</v>
      </c>
      <c r="F83" s="26" t="s">
        <v>19</v>
      </c>
      <c r="G83" s="62" t="s">
        <v>154</v>
      </c>
      <c r="H83" s="17"/>
      <c r="I83" s="9"/>
      <c r="J83" s="23"/>
    </row>
    <row r="84" spans="1:10" ht="16.8" customHeight="1" x14ac:dyDescent="0.2">
      <c r="A84" s="75">
        <f t="shared" si="4"/>
        <v>79.5</v>
      </c>
      <c r="B84" s="67">
        <f t="shared" si="5"/>
        <v>0.40000000000000568</v>
      </c>
      <c r="C84" s="67">
        <v>140.4</v>
      </c>
      <c r="D84" s="33"/>
      <c r="E84" s="26" t="s">
        <v>35</v>
      </c>
      <c r="F84" s="26" t="s">
        <v>19</v>
      </c>
      <c r="G84" s="26" t="s">
        <v>105</v>
      </c>
      <c r="H84" s="17"/>
      <c r="I84" s="9"/>
      <c r="J84" s="23"/>
    </row>
    <row r="85" spans="1:10" ht="16.8" customHeight="1" x14ac:dyDescent="0.2">
      <c r="A85" s="75">
        <f t="shared" si="4"/>
        <v>80.5</v>
      </c>
      <c r="B85" s="67">
        <f t="shared" si="5"/>
        <v>0.19999999999998863</v>
      </c>
      <c r="C85" s="67">
        <v>140.6</v>
      </c>
      <c r="D85" s="26" t="s">
        <v>39</v>
      </c>
      <c r="E85" s="26" t="s">
        <v>22</v>
      </c>
      <c r="F85" s="26" t="s">
        <v>19</v>
      </c>
      <c r="G85" s="33"/>
      <c r="H85" s="17"/>
      <c r="I85" s="9"/>
      <c r="J85" s="23"/>
    </row>
    <row r="86" spans="1:10" ht="16.8" customHeight="1" x14ac:dyDescent="0.2">
      <c r="A86" s="75">
        <f t="shared" si="4"/>
        <v>81.5</v>
      </c>
      <c r="B86" s="67">
        <f t="shared" si="5"/>
        <v>0.59999999999999432</v>
      </c>
      <c r="C86" s="67">
        <v>141.19999999999999</v>
      </c>
      <c r="D86" s="37"/>
      <c r="E86" s="26" t="s">
        <v>32</v>
      </c>
      <c r="F86" s="26" t="s">
        <v>19</v>
      </c>
      <c r="G86" s="26" t="s">
        <v>106</v>
      </c>
      <c r="H86" s="17"/>
      <c r="I86" s="9"/>
      <c r="J86" s="23"/>
    </row>
    <row r="87" spans="1:10" ht="16.8" customHeight="1" x14ac:dyDescent="0.2">
      <c r="A87" s="75">
        <f t="shared" si="4"/>
        <v>82.5</v>
      </c>
      <c r="B87" s="67">
        <f t="shared" si="5"/>
        <v>2.1000000000000227</v>
      </c>
      <c r="C87" s="67">
        <v>143.30000000000001</v>
      </c>
      <c r="D87" s="26" t="s">
        <v>39</v>
      </c>
      <c r="E87" s="26" t="s">
        <v>61</v>
      </c>
      <c r="F87" s="26" t="s">
        <v>19</v>
      </c>
      <c r="G87" s="26" t="s">
        <v>107</v>
      </c>
      <c r="H87" s="17"/>
      <c r="I87" s="9"/>
      <c r="J87" s="23"/>
    </row>
    <row r="88" spans="1:10" ht="16.8" customHeight="1" x14ac:dyDescent="0.2">
      <c r="A88" s="75">
        <f t="shared" si="4"/>
        <v>83.5</v>
      </c>
      <c r="B88" s="67">
        <f t="shared" si="5"/>
        <v>0.5</v>
      </c>
      <c r="C88" s="67">
        <v>143.80000000000001</v>
      </c>
      <c r="D88" s="32"/>
      <c r="E88" s="26" t="s">
        <v>32</v>
      </c>
      <c r="F88" s="26" t="s">
        <v>19</v>
      </c>
      <c r="G88" s="33"/>
      <c r="H88" s="17"/>
      <c r="I88" s="9"/>
      <c r="J88" s="23"/>
    </row>
    <row r="89" spans="1:10" ht="26.4" x14ac:dyDescent="0.2">
      <c r="A89" s="75">
        <f t="shared" si="4"/>
        <v>84.5</v>
      </c>
      <c r="B89" s="67">
        <f t="shared" si="5"/>
        <v>2.1999999999999886</v>
      </c>
      <c r="C89" s="67">
        <v>146</v>
      </c>
      <c r="D89" s="32"/>
      <c r="E89" s="26" t="s">
        <v>35</v>
      </c>
      <c r="F89" s="26" t="s">
        <v>19</v>
      </c>
      <c r="G89" s="26" t="s">
        <v>108</v>
      </c>
      <c r="H89" s="17"/>
      <c r="I89" s="9"/>
      <c r="J89" s="23"/>
    </row>
    <row r="90" spans="1:10" ht="16.8" customHeight="1" x14ac:dyDescent="0.2">
      <c r="A90" s="75">
        <f t="shared" si="4"/>
        <v>85.5</v>
      </c>
      <c r="B90" s="67">
        <f t="shared" si="5"/>
        <v>0</v>
      </c>
      <c r="C90" s="67">
        <v>146</v>
      </c>
      <c r="D90" s="26" t="s">
        <v>39</v>
      </c>
      <c r="E90" s="26" t="s">
        <v>13</v>
      </c>
      <c r="F90" s="26" t="s">
        <v>19</v>
      </c>
      <c r="G90" s="80" t="s">
        <v>156</v>
      </c>
      <c r="H90" s="17"/>
      <c r="I90" s="9"/>
      <c r="J90" s="23"/>
    </row>
    <row r="91" spans="1:10" ht="16.8" customHeight="1" x14ac:dyDescent="0.2">
      <c r="A91" s="75">
        <f t="shared" si="4"/>
        <v>86.5</v>
      </c>
      <c r="B91" s="67">
        <f t="shared" si="5"/>
        <v>2.3000000000000114</v>
      </c>
      <c r="C91" s="67">
        <v>148.30000000000001</v>
      </c>
      <c r="D91" s="33"/>
      <c r="E91" s="26" t="s">
        <v>66</v>
      </c>
      <c r="F91" s="26" t="s">
        <v>19</v>
      </c>
      <c r="G91" s="26" t="s">
        <v>109</v>
      </c>
      <c r="H91" s="17"/>
      <c r="I91" s="9"/>
      <c r="J91" s="23"/>
    </row>
    <row r="92" spans="1:10" ht="48" customHeight="1" x14ac:dyDescent="0.2">
      <c r="A92" s="75">
        <f>A91+1</f>
        <v>87.5</v>
      </c>
      <c r="B92" s="74">
        <f t="shared" si="5"/>
        <v>9.9999999999994316E-2</v>
      </c>
      <c r="C92" s="71">
        <v>148.4</v>
      </c>
      <c r="D92" s="68" t="s">
        <v>57</v>
      </c>
      <c r="E92" s="68" t="s">
        <v>58</v>
      </c>
      <c r="F92" s="68" t="s">
        <v>19</v>
      </c>
      <c r="G92" s="68" t="s">
        <v>153</v>
      </c>
      <c r="H92" s="17"/>
      <c r="I92" s="9"/>
      <c r="J92" s="23"/>
    </row>
    <row r="93" spans="1:10" ht="16.8" customHeight="1" x14ac:dyDescent="0.2">
      <c r="A93" s="75">
        <f t="shared" ref="A93:A122" si="6">A92+1</f>
        <v>88.5</v>
      </c>
      <c r="B93" s="74">
        <f t="shared" ref="B93:B122" si="7">C93-C92</f>
        <v>1</v>
      </c>
      <c r="C93" s="67">
        <v>149.4</v>
      </c>
      <c r="D93" s="33"/>
      <c r="E93" s="26" t="s">
        <v>22</v>
      </c>
      <c r="F93" s="26" t="s">
        <v>54</v>
      </c>
      <c r="G93" s="33"/>
      <c r="H93" s="17"/>
      <c r="I93" s="9"/>
      <c r="J93" s="23"/>
    </row>
    <row r="94" spans="1:10" ht="16.8" customHeight="1" x14ac:dyDescent="0.2">
      <c r="A94" s="75">
        <f t="shared" si="6"/>
        <v>89.5</v>
      </c>
      <c r="B94" s="67">
        <f t="shared" si="7"/>
        <v>4.9000000000000057</v>
      </c>
      <c r="C94" s="67">
        <v>154.30000000000001</v>
      </c>
      <c r="D94" s="37" t="s">
        <v>53</v>
      </c>
      <c r="E94" s="26" t="s">
        <v>32</v>
      </c>
      <c r="F94" s="26" t="s">
        <v>54</v>
      </c>
      <c r="G94" s="26" t="s">
        <v>110</v>
      </c>
      <c r="H94" s="17"/>
      <c r="I94" s="9"/>
      <c r="J94" s="23"/>
    </row>
    <row r="95" spans="1:10" ht="41.25" customHeight="1" x14ac:dyDescent="0.2">
      <c r="A95" s="76">
        <f t="shared" si="6"/>
        <v>90.5</v>
      </c>
      <c r="B95" s="77">
        <f t="shared" si="7"/>
        <v>1</v>
      </c>
      <c r="C95" s="77">
        <v>155.30000000000001</v>
      </c>
      <c r="D95" s="35" t="s">
        <v>111</v>
      </c>
      <c r="E95" s="36" t="s">
        <v>72</v>
      </c>
      <c r="F95" s="36" t="s">
        <v>112</v>
      </c>
      <c r="G95" s="21" t="s">
        <v>113</v>
      </c>
      <c r="H95" s="17"/>
      <c r="I95" s="9"/>
      <c r="J95" s="23"/>
    </row>
    <row r="96" spans="1:10" ht="18" customHeight="1" x14ac:dyDescent="0.2">
      <c r="A96" s="75">
        <f t="shared" si="6"/>
        <v>91.5</v>
      </c>
      <c r="B96" s="71">
        <f t="shared" si="7"/>
        <v>17.099999999999994</v>
      </c>
      <c r="C96" s="81">
        <v>172.4</v>
      </c>
      <c r="D96" s="72" t="s">
        <v>21</v>
      </c>
      <c r="E96" s="68" t="s">
        <v>27</v>
      </c>
      <c r="F96" s="68" t="s">
        <v>19</v>
      </c>
      <c r="G96" s="68" t="s">
        <v>114</v>
      </c>
      <c r="H96" s="17"/>
      <c r="I96" s="9"/>
      <c r="J96" s="23"/>
    </row>
    <row r="97" spans="1:10" ht="17.25" customHeight="1" x14ac:dyDescent="0.2">
      <c r="A97" s="75">
        <f t="shared" si="6"/>
        <v>92.5</v>
      </c>
      <c r="B97" s="67">
        <f t="shared" si="7"/>
        <v>0.79999999999998295</v>
      </c>
      <c r="C97" s="67">
        <v>173.2</v>
      </c>
      <c r="D97" s="37" t="s">
        <v>21</v>
      </c>
      <c r="E97" s="26" t="s">
        <v>27</v>
      </c>
      <c r="F97" s="26" t="s">
        <v>48</v>
      </c>
      <c r="G97" s="33"/>
      <c r="H97" s="17"/>
      <c r="I97" s="9"/>
      <c r="J97" s="23"/>
    </row>
    <row r="98" spans="1:10" ht="17.25" customHeight="1" x14ac:dyDescent="0.2">
      <c r="A98" s="75">
        <f t="shared" si="6"/>
        <v>93.5</v>
      </c>
      <c r="B98" s="67">
        <f t="shared" si="7"/>
        <v>0</v>
      </c>
      <c r="C98" s="67">
        <v>173.2</v>
      </c>
      <c r="D98" s="37" t="s">
        <v>21</v>
      </c>
      <c r="E98" s="26" t="s">
        <v>32</v>
      </c>
      <c r="F98" s="26" t="s">
        <v>19</v>
      </c>
      <c r="G98" s="62" t="s">
        <v>157</v>
      </c>
      <c r="H98" s="17"/>
      <c r="I98" s="9"/>
      <c r="J98" s="23"/>
    </row>
    <row r="99" spans="1:10" ht="15.9" customHeight="1" x14ac:dyDescent="0.2">
      <c r="A99" s="75">
        <f t="shared" si="6"/>
        <v>94.5</v>
      </c>
      <c r="B99" s="67">
        <f t="shared" si="7"/>
        <v>0.60000000000002274</v>
      </c>
      <c r="C99" s="67">
        <v>173.8</v>
      </c>
      <c r="D99" s="32"/>
      <c r="E99" s="26" t="s">
        <v>27</v>
      </c>
      <c r="F99" s="26" t="s">
        <v>19</v>
      </c>
      <c r="G99" s="26" t="s">
        <v>115</v>
      </c>
      <c r="H99" s="17"/>
      <c r="I99" s="9"/>
      <c r="J99" s="23"/>
    </row>
    <row r="100" spans="1:10" ht="17.25" customHeight="1" x14ac:dyDescent="0.2">
      <c r="A100" s="75">
        <f t="shared" si="6"/>
        <v>95.5</v>
      </c>
      <c r="B100" s="67">
        <f t="shared" si="7"/>
        <v>1.2999999999999829</v>
      </c>
      <c r="C100" s="67">
        <v>175.1</v>
      </c>
      <c r="D100" s="32"/>
      <c r="E100" s="26" t="s">
        <v>35</v>
      </c>
      <c r="F100" s="26" t="s">
        <v>19</v>
      </c>
      <c r="G100" s="26" t="s">
        <v>116</v>
      </c>
      <c r="H100" s="17"/>
      <c r="I100" s="9"/>
      <c r="J100" s="23"/>
    </row>
    <row r="101" spans="1:10" ht="17.25" customHeight="1" x14ac:dyDescent="0.2">
      <c r="A101" s="75">
        <f t="shared" si="6"/>
        <v>96.5</v>
      </c>
      <c r="B101" s="67">
        <f t="shared" si="7"/>
        <v>9.9999999999994316E-2</v>
      </c>
      <c r="C101" s="67">
        <v>175.2</v>
      </c>
      <c r="D101" s="32"/>
      <c r="E101" s="26" t="s">
        <v>13</v>
      </c>
      <c r="F101" s="26" t="s">
        <v>44</v>
      </c>
      <c r="G101" s="26" t="s">
        <v>45</v>
      </c>
      <c r="H101" s="17"/>
      <c r="I101" s="9"/>
      <c r="J101" s="23"/>
    </row>
    <row r="102" spans="1:10" ht="17.25" customHeight="1" x14ac:dyDescent="0.2">
      <c r="A102" s="75">
        <f t="shared" si="6"/>
        <v>97.5</v>
      </c>
      <c r="B102" s="67">
        <f t="shared" si="7"/>
        <v>0.20000000000001705</v>
      </c>
      <c r="C102" s="67">
        <v>175.4</v>
      </c>
      <c r="D102" s="32"/>
      <c r="E102" s="26" t="s">
        <v>35</v>
      </c>
      <c r="F102" s="26" t="s">
        <v>44</v>
      </c>
      <c r="G102" s="33"/>
      <c r="H102" s="17"/>
      <c r="I102" s="9"/>
      <c r="J102" s="23"/>
    </row>
    <row r="103" spans="1:10" ht="17.25" customHeight="1" x14ac:dyDescent="0.2">
      <c r="A103" s="75">
        <f t="shared" si="6"/>
        <v>98.5</v>
      </c>
      <c r="B103" s="67">
        <f t="shared" si="7"/>
        <v>1.6999999999999886</v>
      </c>
      <c r="C103" s="67">
        <v>177.1</v>
      </c>
      <c r="D103" s="32"/>
      <c r="E103" s="26" t="s">
        <v>13</v>
      </c>
      <c r="F103" s="26" t="s">
        <v>44</v>
      </c>
      <c r="G103" s="33"/>
      <c r="H103" s="17"/>
      <c r="I103" s="9"/>
      <c r="J103" s="23"/>
    </row>
    <row r="104" spans="1:10" ht="26.4" x14ac:dyDescent="0.2">
      <c r="A104" s="75">
        <f t="shared" si="6"/>
        <v>99.5</v>
      </c>
      <c r="B104" s="67">
        <f t="shared" si="7"/>
        <v>1</v>
      </c>
      <c r="C104" s="67">
        <v>178.1</v>
      </c>
      <c r="D104" s="32"/>
      <c r="E104" s="26" t="s">
        <v>35</v>
      </c>
      <c r="F104" s="26" t="s">
        <v>44</v>
      </c>
      <c r="G104" s="62" t="s">
        <v>161</v>
      </c>
      <c r="H104" s="17"/>
      <c r="I104" s="9"/>
      <c r="J104" s="23"/>
    </row>
    <row r="105" spans="1:10" ht="15.9" customHeight="1" x14ac:dyDescent="0.2">
      <c r="A105" s="75">
        <f t="shared" si="6"/>
        <v>100.5</v>
      </c>
      <c r="B105" s="67">
        <f t="shared" si="7"/>
        <v>3.7000000000000171</v>
      </c>
      <c r="C105" s="67">
        <v>181.8</v>
      </c>
      <c r="D105" s="26" t="s">
        <v>39</v>
      </c>
      <c r="E105" s="26" t="s">
        <v>32</v>
      </c>
      <c r="F105" s="26" t="s">
        <v>44</v>
      </c>
      <c r="G105" s="33"/>
      <c r="H105" s="17"/>
      <c r="I105" s="9"/>
      <c r="J105" s="23"/>
    </row>
    <row r="106" spans="1:10" ht="17.25" customHeight="1" x14ac:dyDescent="0.2">
      <c r="A106" s="75">
        <f t="shared" si="6"/>
        <v>101.5</v>
      </c>
      <c r="B106" s="67">
        <f t="shared" si="7"/>
        <v>0.39999999999997726</v>
      </c>
      <c r="C106" s="67">
        <v>182.2</v>
      </c>
      <c r="D106" s="32"/>
      <c r="E106" s="26" t="s">
        <v>35</v>
      </c>
      <c r="F106" s="26" t="s">
        <v>19</v>
      </c>
      <c r="G106" s="26" t="s">
        <v>117</v>
      </c>
      <c r="H106" s="17"/>
      <c r="I106" s="9"/>
      <c r="J106" s="23"/>
    </row>
    <row r="107" spans="1:10" ht="17.25" customHeight="1" x14ac:dyDescent="0.2">
      <c r="A107" s="75">
        <f t="shared" si="6"/>
        <v>102.5</v>
      </c>
      <c r="B107" s="67">
        <f t="shared" si="7"/>
        <v>3.8000000000000114</v>
      </c>
      <c r="C107" s="67">
        <v>186</v>
      </c>
      <c r="D107" s="37" t="s">
        <v>21</v>
      </c>
      <c r="E107" s="26" t="s">
        <v>27</v>
      </c>
      <c r="F107" s="26" t="s">
        <v>40</v>
      </c>
      <c r="G107" s="26" t="s">
        <v>118</v>
      </c>
      <c r="H107" s="17"/>
      <c r="I107" s="9"/>
      <c r="J107" s="23"/>
    </row>
    <row r="108" spans="1:10" ht="17.25" customHeight="1" x14ac:dyDescent="0.2">
      <c r="A108" s="75">
        <f t="shared" si="6"/>
        <v>103.5</v>
      </c>
      <c r="B108" s="67">
        <f t="shared" si="7"/>
        <v>9.9999999999994316E-2</v>
      </c>
      <c r="C108" s="67">
        <v>186.1</v>
      </c>
      <c r="D108" s="32"/>
      <c r="E108" s="26" t="s">
        <v>29</v>
      </c>
      <c r="F108" s="26" t="s">
        <v>19</v>
      </c>
      <c r="G108" s="26" t="s">
        <v>119</v>
      </c>
      <c r="H108" s="17"/>
      <c r="I108" s="9"/>
      <c r="J108" s="23"/>
    </row>
    <row r="109" spans="1:10" ht="17.25" customHeight="1" x14ac:dyDescent="0.2">
      <c r="A109" s="75">
        <f t="shared" si="6"/>
        <v>104.5</v>
      </c>
      <c r="B109" s="67">
        <f t="shared" si="7"/>
        <v>1.9000000000000057</v>
      </c>
      <c r="C109" s="67">
        <v>188</v>
      </c>
      <c r="D109" s="32"/>
      <c r="E109" s="26" t="s">
        <v>22</v>
      </c>
      <c r="F109" s="26" t="s">
        <v>19</v>
      </c>
      <c r="G109" s="33"/>
      <c r="H109" s="17"/>
      <c r="I109" s="9"/>
      <c r="J109" s="23"/>
    </row>
    <row r="110" spans="1:10" ht="17.25" customHeight="1" x14ac:dyDescent="0.2">
      <c r="A110" s="75">
        <f t="shared" si="6"/>
        <v>105.5</v>
      </c>
      <c r="B110" s="67">
        <f t="shared" si="7"/>
        <v>0.30000000000001137</v>
      </c>
      <c r="C110" s="67">
        <v>188.3</v>
      </c>
      <c r="D110" s="37" t="s">
        <v>21</v>
      </c>
      <c r="E110" s="26" t="s">
        <v>27</v>
      </c>
      <c r="F110" s="26" t="s">
        <v>19</v>
      </c>
      <c r="G110" s="33"/>
      <c r="H110" s="17"/>
      <c r="I110" s="9"/>
      <c r="J110" s="23"/>
    </row>
    <row r="111" spans="1:10" ht="15.9" customHeight="1" x14ac:dyDescent="0.2">
      <c r="A111" s="75">
        <f t="shared" si="6"/>
        <v>106.5</v>
      </c>
      <c r="B111" s="67">
        <f t="shared" si="7"/>
        <v>1</v>
      </c>
      <c r="C111" s="67">
        <v>189.3</v>
      </c>
      <c r="D111" s="26" t="s">
        <v>39</v>
      </c>
      <c r="E111" s="26" t="s">
        <v>27</v>
      </c>
      <c r="F111" s="26" t="s">
        <v>19</v>
      </c>
      <c r="G111" s="33"/>
      <c r="H111" s="17"/>
      <c r="I111" s="9"/>
      <c r="J111" s="23"/>
    </row>
    <row r="112" spans="1:10" ht="17.25" customHeight="1" x14ac:dyDescent="0.2">
      <c r="A112" s="75">
        <f t="shared" si="6"/>
        <v>107.5</v>
      </c>
      <c r="B112" s="67">
        <f t="shared" si="7"/>
        <v>1</v>
      </c>
      <c r="C112" s="67">
        <v>190.3</v>
      </c>
      <c r="D112" s="37" t="s">
        <v>21</v>
      </c>
      <c r="E112" s="26" t="s">
        <v>32</v>
      </c>
      <c r="F112" s="26" t="s">
        <v>19</v>
      </c>
      <c r="G112" s="26" t="s">
        <v>120</v>
      </c>
      <c r="H112" s="17"/>
      <c r="I112" s="9"/>
      <c r="J112" s="23"/>
    </row>
    <row r="113" spans="1:10" ht="17.25" customHeight="1" x14ac:dyDescent="0.2">
      <c r="A113" s="75">
        <f t="shared" si="6"/>
        <v>108.5</v>
      </c>
      <c r="B113" s="67">
        <f t="shared" si="7"/>
        <v>0.59999999999999432</v>
      </c>
      <c r="C113" s="67">
        <v>190.9</v>
      </c>
      <c r="D113" s="32"/>
      <c r="E113" s="26" t="s">
        <v>35</v>
      </c>
      <c r="F113" s="26" t="s">
        <v>19</v>
      </c>
      <c r="G113" s="26" t="s">
        <v>121</v>
      </c>
      <c r="H113" s="17"/>
      <c r="I113" s="9"/>
      <c r="J113" s="23"/>
    </row>
    <row r="114" spans="1:10" ht="15.9" customHeight="1" x14ac:dyDescent="0.2">
      <c r="A114" s="75">
        <f t="shared" si="6"/>
        <v>109.5</v>
      </c>
      <c r="B114" s="67">
        <f t="shared" si="7"/>
        <v>0.40000000000000568</v>
      </c>
      <c r="C114" s="67">
        <v>191.3</v>
      </c>
      <c r="D114" s="32"/>
      <c r="E114" s="26" t="s">
        <v>13</v>
      </c>
      <c r="F114" s="26" t="s">
        <v>19</v>
      </c>
      <c r="G114" s="33"/>
      <c r="H114" s="17"/>
      <c r="I114" s="9"/>
      <c r="J114" s="23"/>
    </row>
    <row r="115" spans="1:10" ht="17.25" customHeight="1" x14ac:dyDescent="0.2">
      <c r="A115" s="75">
        <f t="shared" si="6"/>
        <v>110.5</v>
      </c>
      <c r="B115" s="67">
        <f t="shared" si="7"/>
        <v>0.5</v>
      </c>
      <c r="C115" s="67">
        <v>191.8</v>
      </c>
      <c r="D115" s="32"/>
      <c r="E115" s="26" t="s">
        <v>13</v>
      </c>
      <c r="F115" s="26" t="s">
        <v>122</v>
      </c>
      <c r="G115" s="26" t="s">
        <v>123</v>
      </c>
      <c r="H115" s="17"/>
      <c r="I115" s="9"/>
      <c r="J115" s="23"/>
    </row>
    <row r="116" spans="1:10" ht="17.25" customHeight="1" x14ac:dyDescent="0.2">
      <c r="A116" s="75">
        <f t="shared" si="6"/>
        <v>111.5</v>
      </c>
      <c r="B116" s="67">
        <f t="shared" si="7"/>
        <v>2.1999999999999886</v>
      </c>
      <c r="C116" s="67">
        <v>194</v>
      </c>
      <c r="D116" s="26" t="s">
        <v>31</v>
      </c>
      <c r="E116" s="26" t="s">
        <v>27</v>
      </c>
      <c r="F116" s="26" t="s">
        <v>19</v>
      </c>
      <c r="G116" s="26" t="s">
        <v>124</v>
      </c>
      <c r="H116" s="17"/>
      <c r="I116" s="9"/>
      <c r="J116" s="23"/>
    </row>
    <row r="117" spans="1:10" ht="17.25" customHeight="1" x14ac:dyDescent="0.2">
      <c r="A117" s="75">
        <f t="shared" si="6"/>
        <v>112.5</v>
      </c>
      <c r="B117" s="67">
        <f t="shared" si="7"/>
        <v>3</v>
      </c>
      <c r="C117" s="67">
        <v>197</v>
      </c>
      <c r="D117" s="37" t="s">
        <v>21</v>
      </c>
      <c r="E117" s="26" t="s">
        <v>22</v>
      </c>
      <c r="F117" s="26" t="s">
        <v>19</v>
      </c>
      <c r="G117" s="33"/>
      <c r="H117" s="17"/>
      <c r="I117" s="9"/>
      <c r="J117" s="23"/>
    </row>
    <row r="118" spans="1:10" ht="17.25" customHeight="1" x14ac:dyDescent="0.2">
      <c r="A118" s="75">
        <f t="shared" si="6"/>
        <v>113.5</v>
      </c>
      <c r="B118" s="67">
        <f t="shared" si="7"/>
        <v>1.0999999999999943</v>
      </c>
      <c r="C118" s="67">
        <v>198.1</v>
      </c>
      <c r="D118" s="26" t="s">
        <v>26</v>
      </c>
      <c r="E118" s="26" t="s">
        <v>32</v>
      </c>
      <c r="F118" s="26" t="s">
        <v>19</v>
      </c>
      <c r="G118" s="26" t="s">
        <v>125</v>
      </c>
      <c r="H118" s="17"/>
      <c r="I118" s="9"/>
      <c r="J118" s="23"/>
    </row>
    <row r="119" spans="1:10" ht="17.25" customHeight="1" x14ac:dyDescent="0.2">
      <c r="A119" s="75">
        <f t="shared" si="6"/>
        <v>114.5</v>
      </c>
      <c r="B119" s="67">
        <f t="shared" si="7"/>
        <v>0.20000000000001705</v>
      </c>
      <c r="C119" s="67">
        <v>198.3</v>
      </c>
      <c r="D119" s="37" t="s">
        <v>21</v>
      </c>
      <c r="E119" s="26" t="s">
        <v>126</v>
      </c>
      <c r="F119" s="26" t="s">
        <v>19</v>
      </c>
      <c r="G119" s="26" t="s">
        <v>127</v>
      </c>
      <c r="H119" s="17"/>
      <c r="I119" s="9"/>
      <c r="J119" s="23"/>
    </row>
    <row r="120" spans="1:10" ht="17.25" customHeight="1" x14ac:dyDescent="0.2">
      <c r="A120" s="75">
        <f t="shared" si="6"/>
        <v>115.5</v>
      </c>
      <c r="B120" s="67">
        <f t="shared" si="7"/>
        <v>1.2999999999999829</v>
      </c>
      <c r="C120" s="67">
        <v>199.6</v>
      </c>
      <c r="D120" s="37" t="s">
        <v>21</v>
      </c>
      <c r="E120" s="26" t="s">
        <v>29</v>
      </c>
      <c r="F120" s="26" t="s">
        <v>19</v>
      </c>
      <c r="G120" s="26" t="s">
        <v>128</v>
      </c>
      <c r="H120" s="17"/>
      <c r="I120" s="9"/>
      <c r="J120" s="23"/>
    </row>
    <row r="121" spans="1:10" ht="17.25" customHeight="1" x14ac:dyDescent="0.2">
      <c r="A121" s="75">
        <f t="shared" si="6"/>
        <v>116.5</v>
      </c>
      <c r="B121" s="67">
        <f t="shared" si="7"/>
        <v>2.0999999999999943</v>
      </c>
      <c r="C121" s="67">
        <v>201.7</v>
      </c>
      <c r="D121" s="26" t="s">
        <v>18</v>
      </c>
      <c r="E121" s="26" t="s">
        <v>27</v>
      </c>
      <c r="F121" s="26" t="s">
        <v>129</v>
      </c>
      <c r="G121" s="26" t="s">
        <v>130</v>
      </c>
      <c r="H121" s="17"/>
      <c r="I121" s="9"/>
      <c r="J121" s="23"/>
    </row>
    <row r="122" spans="1:10" ht="31.5" customHeight="1" x14ac:dyDescent="0.2">
      <c r="A122" s="78">
        <f t="shared" si="6"/>
        <v>117.5</v>
      </c>
      <c r="B122" s="65">
        <f t="shared" si="7"/>
        <v>1.1000000000000227</v>
      </c>
      <c r="C122" s="65">
        <v>202.8</v>
      </c>
      <c r="D122" s="39" t="s">
        <v>131</v>
      </c>
      <c r="E122" s="21" t="s">
        <v>72</v>
      </c>
      <c r="F122" s="82"/>
      <c r="G122" s="21" t="s">
        <v>132</v>
      </c>
      <c r="H122" s="17"/>
      <c r="I122" s="9"/>
      <c r="J122" s="23"/>
    </row>
    <row r="123" spans="1:10" ht="18" customHeight="1" x14ac:dyDescent="0.2">
      <c r="A123" s="41"/>
      <c r="B123" s="42"/>
      <c r="C123" s="42"/>
      <c r="D123" s="42"/>
      <c r="E123" s="42"/>
      <c r="F123" s="42"/>
      <c r="G123" s="42"/>
      <c r="H123" s="9"/>
      <c r="I123" s="9"/>
      <c r="J123" s="23"/>
    </row>
    <row r="124" spans="1:10" ht="17.25" customHeight="1" x14ac:dyDescent="0.2">
      <c r="A124" s="43" t="s">
        <v>133</v>
      </c>
      <c r="B124" s="44"/>
      <c r="C124" s="45"/>
      <c r="D124" s="44"/>
      <c r="E124" s="44"/>
      <c r="F124" s="44"/>
      <c r="G124" s="44"/>
      <c r="H124" s="9"/>
      <c r="I124" s="9"/>
      <c r="J124" s="23"/>
    </row>
    <row r="125" spans="1:10" ht="17.25" customHeight="1" x14ac:dyDescent="0.2">
      <c r="A125" s="24">
        <v>1</v>
      </c>
      <c r="B125" s="25">
        <v>0</v>
      </c>
      <c r="C125" s="46">
        <v>0</v>
      </c>
      <c r="D125" s="27" t="s">
        <v>134</v>
      </c>
      <c r="E125" s="27" t="s">
        <v>58</v>
      </c>
      <c r="F125" s="27" t="s">
        <v>135</v>
      </c>
      <c r="G125" s="27" t="s">
        <v>136</v>
      </c>
      <c r="H125" s="17"/>
      <c r="I125" s="9"/>
      <c r="J125" s="23"/>
    </row>
    <row r="126" spans="1:10" ht="17.25" customHeight="1" x14ac:dyDescent="0.2">
      <c r="A126" s="24">
        <v>2</v>
      </c>
      <c r="B126" s="25">
        <v>0.7</v>
      </c>
      <c r="C126" s="46">
        <v>0.7</v>
      </c>
      <c r="D126" s="27" t="s">
        <v>14</v>
      </c>
      <c r="E126" s="27" t="s">
        <v>15</v>
      </c>
      <c r="F126" s="27" t="s">
        <v>137</v>
      </c>
      <c r="G126" s="27" t="s">
        <v>138</v>
      </c>
      <c r="H126" s="17"/>
      <c r="I126" s="9"/>
      <c r="J126" s="23"/>
    </row>
    <row r="127" spans="1:10" ht="17.25" customHeight="1" x14ac:dyDescent="0.2">
      <c r="A127" s="24">
        <v>3</v>
      </c>
      <c r="B127" s="25">
        <v>3.3</v>
      </c>
      <c r="C127" s="46">
        <v>4</v>
      </c>
      <c r="D127" s="27" t="s">
        <v>139</v>
      </c>
      <c r="E127" s="27" t="s">
        <v>35</v>
      </c>
      <c r="F127" s="26" t="s">
        <v>19</v>
      </c>
      <c r="G127" s="27" t="s">
        <v>140</v>
      </c>
      <c r="H127" s="17"/>
      <c r="I127" s="9"/>
      <c r="J127" s="23"/>
    </row>
    <row r="128" spans="1:10" ht="17.25" customHeight="1" x14ac:dyDescent="0.2">
      <c r="A128" s="24">
        <v>4</v>
      </c>
      <c r="B128" s="25">
        <v>0.2</v>
      </c>
      <c r="C128" s="46">
        <v>4.2</v>
      </c>
      <c r="D128" s="28"/>
      <c r="E128" s="27" t="s">
        <v>15</v>
      </c>
      <c r="F128" s="26" t="s">
        <v>19</v>
      </c>
      <c r="G128" s="28"/>
      <c r="H128" s="17"/>
      <c r="I128" s="9"/>
      <c r="J128" s="23"/>
    </row>
    <row r="129" spans="1:10" ht="31.5" customHeight="1" x14ac:dyDescent="0.2">
      <c r="A129" s="19">
        <v>5</v>
      </c>
      <c r="B129" s="20">
        <v>0</v>
      </c>
      <c r="C129" s="47">
        <v>4.2</v>
      </c>
      <c r="D129" s="39" t="s">
        <v>141</v>
      </c>
      <c r="E129" s="22" t="s">
        <v>96</v>
      </c>
      <c r="F129" s="40"/>
      <c r="G129" s="21" t="s">
        <v>142</v>
      </c>
      <c r="H129" s="17"/>
      <c r="I129" s="9"/>
      <c r="J129" s="23"/>
    </row>
    <row r="130" spans="1:10" ht="21" customHeight="1" x14ac:dyDescent="0.2">
      <c r="A130" s="41"/>
      <c r="B130" s="42"/>
      <c r="C130" s="42"/>
      <c r="D130" s="48"/>
      <c r="E130" s="42"/>
      <c r="F130" s="42"/>
      <c r="G130" s="49"/>
      <c r="H130" s="9"/>
      <c r="I130" s="9"/>
      <c r="J130" s="23"/>
    </row>
    <row r="131" spans="1:10" ht="17.25" customHeight="1" x14ac:dyDescent="0.2">
      <c r="A131" s="50"/>
      <c r="B131" s="51" t="s">
        <v>143</v>
      </c>
      <c r="C131" s="9"/>
      <c r="D131" s="9"/>
      <c r="E131" s="9"/>
      <c r="F131" s="9"/>
      <c r="G131" s="9"/>
      <c r="H131" s="9"/>
      <c r="I131" s="9"/>
      <c r="J131" s="23"/>
    </row>
    <row r="132" spans="1:10" ht="17.25" customHeight="1" x14ac:dyDescent="0.2">
      <c r="A132" s="50"/>
      <c r="B132" s="52" t="s">
        <v>144</v>
      </c>
      <c r="C132" s="9"/>
      <c r="D132" s="9"/>
      <c r="E132" s="9"/>
      <c r="F132" s="9"/>
      <c r="G132" s="9"/>
      <c r="H132" s="9"/>
      <c r="I132" s="9"/>
      <c r="J132" s="23"/>
    </row>
    <row r="133" spans="1:10" ht="17.25" customHeight="1" x14ac:dyDescent="0.2">
      <c r="A133" s="50"/>
      <c r="B133" s="52" t="s">
        <v>145</v>
      </c>
      <c r="C133" s="9"/>
      <c r="D133" s="9"/>
      <c r="E133" s="9"/>
      <c r="F133" s="9"/>
      <c r="G133" s="9"/>
      <c r="H133" s="9"/>
      <c r="I133" s="9"/>
      <c r="J133" s="23"/>
    </row>
    <row r="134" spans="1:10" ht="17.25" customHeight="1" x14ac:dyDescent="0.2">
      <c r="A134" s="50"/>
      <c r="B134" s="53" t="s">
        <v>146</v>
      </c>
      <c r="C134" s="9"/>
      <c r="D134" s="9"/>
      <c r="E134" s="9"/>
      <c r="F134" s="9"/>
      <c r="G134" s="9"/>
      <c r="H134" s="9"/>
      <c r="I134" s="9"/>
      <c r="J134" s="23"/>
    </row>
    <row r="135" spans="1:10" ht="17.25" customHeight="1" x14ac:dyDescent="0.2">
      <c r="A135" s="50"/>
      <c r="B135" s="54"/>
      <c r="C135" s="9"/>
      <c r="D135" s="9"/>
      <c r="E135" s="9"/>
      <c r="F135" s="9"/>
      <c r="G135" s="9"/>
      <c r="H135" s="9"/>
      <c r="I135" s="9"/>
      <c r="J135" s="23"/>
    </row>
    <row r="136" spans="1:10" ht="17.25" customHeight="1" x14ac:dyDescent="0.2">
      <c r="A136" s="50"/>
      <c r="B136" s="53" t="s">
        <v>147</v>
      </c>
      <c r="C136" s="9"/>
      <c r="D136" s="9"/>
      <c r="E136" s="9"/>
      <c r="F136" s="9"/>
      <c r="G136" s="9"/>
      <c r="H136" s="9"/>
      <c r="I136" s="9"/>
      <c r="J136" s="23"/>
    </row>
    <row r="137" spans="1:10" ht="17.25" customHeight="1" x14ac:dyDescent="0.2">
      <c r="A137" s="50"/>
      <c r="B137" s="53" t="s">
        <v>148</v>
      </c>
      <c r="C137" s="9"/>
      <c r="D137" s="9"/>
      <c r="E137" s="9"/>
      <c r="F137" s="9"/>
      <c r="G137" s="9"/>
      <c r="H137" s="9"/>
      <c r="I137" s="9"/>
      <c r="J137" s="23"/>
    </row>
    <row r="138" spans="1:10" ht="17.25" customHeight="1" x14ac:dyDescent="0.2">
      <c r="A138" s="50"/>
      <c r="B138" s="53" t="s">
        <v>149</v>
      </c>
      <c r="C138" s="9"/>
      <c r="D138" s="9"/>
      <c r="E138" s="9"/>
      <c r="F138" s="9"/>
      <c r="G138" s="9"/>
      <c r="H138" s="9"/>
      <c r="I138" s="9"/>
      <c r="J138" s="23"/>
    </row>
    <row r="139" spans="1:10" ht="17.25" customHeight="1" x14ac:dyDescent="0.2">
      <c r="A139" s="50"/>
      <c r="B139" s="9"/>
      <c r="C139" s="9"/>
      <c r="D139" s="9"/>
      <c r="E139" s="9"/>
      <c r="F139" s="9"/>
      <c r="G139" s="9"/>
      <c r="H139" s="9"/>
      <c r="I139" s="9"/>
      <c r="J139" s="23"/>
    </row>
    <row r="140" spans="1:10" ht="17.25" customHeight="1" x14ac:dyDescent="0.2">
      <c r="A140" s="50"/>
      <c r="B140" s="9"/>
      <c r="C140" s="9"/>
      <c r="D140" s="9"/>
      <c r="E140" s="9"/>
      <c r="F140" s="9"/>
      <c r="G140" s="55"/>
      <c r="H140" s="56"/>
      <c r="I140" s="9"/>
      <c r="J140" s="23"/>
    </row>
    <row r="141" spans="1:10" ht="18" customHeight="1" x14ac:dyDescent="0.2">
      <c r="A141" s="50"/>
      <c r="B141" s="9"/>
      <c r="C141" s="9"/>
      <c r="D141" s="9"/>
      <c r="E141" s="9"/>
      <c r="F141" s="9"/>
      <c r="G141" s="55"/>
      <c r="H141" s="56"/>
      <c r="I141" s="9"/>
      <c r="J141" s="23"/>
    </row>
    <row r="142" spans="1:10" ht="18" customHeight="1" x14ac:dyDescent="0.2">
      <c r="A142" s="50"/>
      <c r="B142" s="9"/>
      <c r="C142" s="9"/>
      <c r="D142" s="9"/>
      <c r="E142" s="9"/>
      <c r="F142" s="9"/>
      <c r="G142" s="55"/>
      <c r="H142" s="56"/>
      <c r="I142" s="9"/>
      <c r="J142" s="23"/>
    </row>
    <row r="143" spans="1:10" ht="18" customHeight="1" x14ac:dyDescent="0.2">
      <c r="A143" s="57"/>
      <c r="B143" s="58"/>
      <c r="C143" s="58"/>
      <c r="D143" s="58"/>
      <c r="E143" s="58"/>
      <c r="F143" s="58"/>
      <c r="G143" s="59"/>
      <c r="H143" s="60"/>
      <c r="I143" s="58"/>
      <c r="J143" s="61"/>
    </row>
  </sheetData>
  <phoneticPr fontId="7"/>
  <hyperlinks>
    <hyperlink ref="G3" r:id="rId1" display="https://yahoo.jp/kTd3Ga"/>
  </hyperlinks>
  <pageMargins left="0.19685" right="0.19685" top="0.19685" bottom="0.23622000000000001" header="0.19685" footer="0.19685"/>
  <pageSetup paperSize="9" orientation="portrait" r:id="rId2"/>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BRM722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Naoki Takemura</cp:lastModifiedBy>
  <cp:lastPrinted>2017-07-10T03:10:58Z</cp:lastPrinted>
  <dcterms:modified xsi:type="dcterms:W3CDTF">2017-07-10T03:27:06Z</dcterms:modified>
</cp:coreProperties>
</file>