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0" windowWidth="28800" windowHeight="12210" tabRatio="707" activeTab="0"/>
  </bookViews>
  <sheets>
    <sheet name="Saitama130" sheetId="1" r:id="rId1"/>
  </sheets>
  <definedNames>
    <definedName name="_xlnm.Print_Titles" localSheetId="0">'Saitama130'!$1:$4</definedName>
  </definedNames>
  <calcPr fullCalcOnLoad="1"/>
</workbook>
</file>

<file path=xl/sharedStrings.xml><?xml version="1.0" encoding="utf-8"?>
<sst xmlns="http://schemas.openxmlformats.org/spreadsheetml/2006/main" count="223" uniqueCount="140">
  <si>
    <t>No.</t>
  </si>
  <si>
    <t>区間</t>
  </si>
  <si>
    <t>進路</t>
  </si>
  <si>
    <t>通過点</t>
  </si>
  <si>
    <t>┼右</t>
  </si>
  <si>
    <t>├右</t>
  </si>
  <si>
    <t>┤左</t>
  </si>
  <si>
    <t>┬右</t>
  </si>
  <si>
    <t>備考</t>
  </si>
  <si>
    <t>右側</t>
  </si>
  <si>
    <t>合計</t>
  </si>
  <si>
    <t>ルート</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</si>
  <si>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</si>
  <si>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</si>
  <si>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</si>
  <si>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連絡無しにゴール受付をせずに帰られると、確認が取れるまでスタッフが撤収することができず運営に支障をきたします。</t>
  </si>
  <si>
    <t>S＝信号、「 」=信号名、十=十字路、┬=T字路、Y=Y字路、├=├字路、┤=┤字路、</t>
  </si>
  <si>
    <t>┬左</t>
  </si>
  <si>
    <t>＜ゴール後＞</t>
  </si>
  <si>
    <t>リタイア（DNF)する場合は、必ずブルベカードに記載されている連絡先まで直接本人が電話連絡してください。</t>
  </si>
  <si>
    <t>直進</t>
  </si>
  <si>
    <t>ゴールコンビニを出て左側へ直進</t>
  </si>
  <si>
    <t>左側</t>
  </si>
  <si>
    <t>┼左</t>
  </si>
  <si>
    <t>R463</t>
  </si>
  <si>
    <t>S</t>
  </si>
  <si>
    <t>K311</t>
  </si>
  <si>
    <t>マクドナルドを越えて次の信号</t>
  </si>
  <si>
    <t>S</t>
  </si>
  <si>
    <t>S「六道」</t>
  </si>
  <si>
    <t>K87</t>
  </si>
  <si>
    <t>S「泉台一丁目」</t>
  </si>
  <si>
    <t>右前ファミリーマートあり</t>
  </si>
  <si>
    <t>S「山ヶ谷戸」</t>
  </si>
  <si>
    <t>K74</t>
  </si>
  <si>
    <t>S「早俣橋（西）」</t>
  </si>
  <si>
    <t>S「鳩山駐在所前」</t>
  </si>
  <si>
    <t>K41</t>
  </si>
  <si>
    <t>トライアル　さいたま130（2017）</t>
  </si>
  <si>
    <t>折り
返し</t>
  </si>
  <si>
    <t>白石峠</t>
  </si>
  <si>
    <t>PC2　ローソン鳩山泉井店</t>
  </si>
  <si>
    <t>S</t>
  </si>
  <si>
    <t>道なり左　道が狭いので徐行走行推奨</t>
  </si>
  <si>
    <t>S「紫竹」</t>
  </si>
  <si>
    <t>右手前ファミリーマート</t>
  </si>
  <si>
    <t>S「工業団地入口」</t>
  </si>
  <si>
    <t>K12</t>
  </si>
  <si>
    <t>K51</t>
  </si>
  <si>
    <t>S「開平橋」</t>
  </si>
  <si>
    <t>K57</t>
  </si>
  <si>
    <t>左側</t>
  </si>
  <si>
    <t>ゴール　ファミリーマート
さいたま大戸四丁目店</t>
  </si>
  <si>
    <t>登ってきた道を下る</t>
  </si>
  <si>
    <t>ファミリーマート　
さいたま大戸四丁目店</t>
  </si>
  <si>
    <t>S「常盤七丁目」</t>
  </si>
  <si>
    <t>R17</t>
  </si>
  <si>
    <t>S「さいたま市役所前」</t>
  </si>
  <si>
    <t>クランク状に曲がる</t>
  </si>
  <si>
    <t>Y左</t>
  </si>
  <si>
    <t>左手前に遠山記念館の看板（見えづらい角度なので注意）</t>
  </si>
  <si>
    <t>S</t>
  </si>
  <si>
    <t>左側　永田医院の看板</t>
  </si>
  <si>
    <t>右側　JA</t>
  </si>
  <si>
    <t>S</t>
  </si>
  <si>
    <t>S「二ツ宮」</t>
  </si>
  <si>
    <t>S「鶴巻陸橋（西）」</t>
  </si>
  <si>
    <t>入間大橋、開平橋は歩道走行推奨</t>
  </si>
  <si>
    <t>OPEN 13:53 - CLOSE 17:00</t>
  </si>
  <si>
    <t>ゴール受付
ろーたす</t>
  </si>
  <si>
    <t>「玉川工業高校入口」の次の信号</t>
  </si>
  <si>
    <t>スタート　大崎公園
公園内は自転車走行禁止。</t>
  </si>
  <si>
    <t>浦和ルーテル学院高角</t>
  </si>
  <si>
    <t>S「丸ヶ崎（南）」</t>
  </si>
  <si>
    <t>直進</t>
  </si>
  <si>
    <t>K322</t>
  </si>
  <si>
    <t>S</t>
  </si>
  <si>
    <t>市道</t>
  </si>
  <si>
    <t>K311</t>
  </si>
  <si>
    <t>市道 K323</t>
  </si>
  <si>
    <t>市道 K311</t>
  </si>
  <si>
    <t>S</t>
  </si>
  <si>
    <t>K74 市道 K212</t>
  </si>
  <si>
    <t>細い用水路渡った直後。
道なり右方向。</t>
  </si>
  <si>
    <t>町道</t>
  </si>
  <si>
    <t>PC1　ローソン鳩山泉井店</t>
  </si>
  <si>
    <t>K41 K171</t>
  </si>
  <si>
    <t>物見山 標高123m</t>
  </si>
  <si>
    <t xml:space="preserve">市道 K212 </t>
  </si>
  <si>
    <t>K343 市道</t>
  </si>
  <si>
    <t>公園入口にトイレあり。</t>
  </si>
  <si>
    <t>S「ひと市」</t>
  </si>
  <si>
    <t>K172</t>
  </si>
  <si>
    <t>町道</t>
  </si>
  <si>
    <t>標識[→ 白石峠]</t>
  </si>
  <si>
    <t>右手前[手打ちそば満作]</t>
  </si>
  <si>
    <t>[よこづか眼科]広告看板のある交差点
右側に小僧寿し</t>
  </si>
  <si>
    <t>「ひと市」交差点の次の信号。</t>
  </si>
  <si>
    <t>K171 K41</t>
  </si>
  <si>
    <t>S</t>
  </si>
  <si>
    <t>町道</t>
  </si>
  <si>
    <t>左側[秋葉接骨院]の看板を通過後</t>
  </si>
  <si>
    <t>K41 K171</t>
  </si>
  <si>
    <t>町道 K343</t>
  </si>
  <si>
    <t>直進</t>
  </si>
  <si>
    <t>K212</t>
  </si>
  <si>
    <t>K212 K248</t>
  </si>
  <si>
    <t>K74</t>
  </si>
  <si>
    <t>町道</t>
  </si>
  <si>
    <t>市道</t>
  </si>
  <si>
    <t>市道</t>
  </si>
  <si>
    <t>K56</t>
  </si>
  <si>
    <t>K57</t>
  </si>
  <si>
    <t>左手前[手打ちそば満作]</t>
  </si>
  <si>
    <t>右手前[中華飯店ぴかいち]</t>
  </si>
  <si>
    <t>左手前　ローソン</t>
  </si>
  <si>
    <t>R463は交通量多いため走行注意</t>
  </si>
  <si>
    <t>通過チェック（写真） 堂平天文台
標高854m</t>
  </si>
  <si>
    <t>フォトコントロール。ブリーフィング時に説明する対象物を撮影して下さい。ゴール時に確認します。
参考CLOSE 12:48（通過時刻不問）</t>
  </si>
  <si>
    <t>白石峠 標高761m</t>
  </si>
  <si>
    <t>[堂平天文台]の道標　東屋の右側の道を登る</t>
  </si>
  <si>
    <t>OPEN 09:28 - CLOSE 11:30
レシート取得後直進</t>
  </si>
  <si>
    <t>K105 K322</t>
  </si>
  <si>
    <t>左奥　ガソリンスタンド（セブンイレブンあり）
この先東北本線踏切横断注意</t>
  </si>
  <si>
    <t>正面[健康回復サロン]広告看板
右奥セブンイレブンあり</t>
  </si>
  <si>
    <t>正面、林屋酒店
道なり右、道が細いので走行注意</t>
  </si>
  <si>
    <t>早俣橋を渡って最初の信号</t>
  </si>
  <si>
    <t>[大型車進入禁止]の標識</t>
  </si>
  <si>
    <t>坂を上がってすぐ。道なり左方向。</t>
  </si>
  <si>
    <r>
      <rPr>
        <sz val="11"/>
        <color indexed="8"/>
        <rFont val="ＭＳ Ｐゴシック"/>
        <family val="3"/>
      </rPr>
      <t>区間は前の通過点からの距離、</t>
    </r>
    <r>
      <rPr>
        <sz val="11"/>
        <color theme="1"/>
        <rFont val="Calibri"/>
        <family val="3"/>
      </rPr>
      <t>ルートは次の通過点までの道路番号</t>
    </r>
  </si>
  <si>
    <r>
      <t>PC</t>
    </r>
    <r>
      <rPr>
        <sz val="11"/>
        <color theme="1"/>
        <rFont val="Calibri"/>
        <family val="3"/>
      </rPr>
      <t>では必ず買い物をしてレシートを取得してください。</t>
    </r>
  </si>
  <si>
    <t>K12 K57</t>
  </si>
  <si>
    <t>左側　ベニバナウォーク桶川</t>
  </si>
  <si>
    <t>OPEN 10:46 - CLOSE 14:16
レシート取得後、進んできた交差点を　┬右　方向へ。出発時は道路横断注意。必ず横断歩道を信号に従って渡ること。</t>
  </si>
  <si>
    <t>【参考①】大崎公園を出発直後の道順</t>
  </si>
  <si>
    <t>【参考②】Google map 未反映の新設道路区間（yahoo地図、ルートラボには反映されています）</t>
  </si>
  <si>
    <t>Ver1.22 (2017/10/23)</t>
  </si>
  <si>
    <t>08:00よりウェーブスタート
公園を出て用水路沿いを左側に進む
※3ページ目の参考画像①を参照</t>
  </si>
  <si>
    <t>この交差点の直前まで、500mほど新設道路を走行する区間があります（google map には未反映）　
※3ページ目の参考画像②を参照
東武野田線踏切横断注意</t>
  </si>
  <si>
    <t>交通量が多いため、道路横断の際は交差点で横断歩道を信号に従って渡って下さい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</si>
</sst>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_ "/>
    <numFmt numFmtId="178" formatCode="0.000"/>
  </numFmts>
  <fonts count="51">
    <font>
      <sz val="11"/>
      <color theme="1"/>
      <name val="Calibri"/>
      <family val="3"/>
    </font>
    <font>
      <sz val="10"/>
      <color indexed="8"/>
      <name val="Meiryo UI"/>
      <family val="3"/>
    </font>
    <font>
      <sz val="6"/>
      <name val="ＭＳ Ｐゴシック"/>
      <family val="3"/>
    </font>
    <font>
      <sz val="11"/>
      <color indexed="8"/>
      <name val="ＭＳ Ｐゴシック"/>
      <family val="3"/>
    </font>
    <font>
      <sz val="10"/>
      <name val="Arial"/>
      <family val="2"/>
    </font>
    <font>
      <sz val="12"/>
      <color indexed="8"/>
      <name val="Meiryo UI"/>
      <family val="3"/>
    </font>
    <font>
      <u val="single"/>
      <sz val="11"/>
      <color indexed="12"/>
      <name val="ＭＳ Ｐゴシック"/>
      <family val="3"/>
    </font>
    <font>
      <b/>
      <sz val="11"/>
      <name val="ＭＳ Ｐゴシック"/>
      <family val="3"/>
    </font>
    <font>
      <sz val="11"/>
      <color indexed="10"/>
      <name val="ＭＳ Ｐゴシック"/>
      <family val="3"/>
    </font>
    <font>
      <sz val="11"/>
      <name val="ＭＳ Ｐゴシック"/>
      <family val="3"/>
    </font>
    <font>
      <b/>
      <sz val="11"/>
      <color indexed="8"/>
      <name val="ＭＳ Ｐゴシック"/>
      <family val="3"/>
    </font>
    <font>
      <sz val="10"/>
      <name val="ＭＳ Ｐゴシック"/>
      <family val="3"/>
    </font>
    <font>
      <sz val="18"/>
      <color indexed="56"/>
      <name val="ＭＳ Ｐゴシック"/>
      <family val="3"/>
    </font>
    <font>
      <b/>
      <sz val="15"/>
      <color indexed="56"/>
      <name val="Meiryo UI"/>
      <family val="3"/>
    </font>
    <font>
      <b/>
      <sz val="13"/>
      <color indexed="56"/>
      <name val="Meiryo UI"/>
      <family val="3"/>
    </font>
    <font>
      <b/>
      <sz val="11"/>
      <color indexed="56"/>
      <name val="Meiryo UI"/>
      <family val="3"/>
    </font>
    <font>
      <sz val="10"/>
      <color indexed="17"/>
      <name val="Meiryo UI"/>
      <family val="3"/>
    </font>
    <font>
      <sz val="10"/>
      <color indexed="20"/>
      <name val="Meiryo UI"/>
      <family val="3"/>
    </font>
    <font>
      <sz val="10"/>
      <color indexed="60"/>
      <name val="Meiryo UI"/>
      <family val="3"/>
    </font>
    <font>
      <sz val="10"/>
      <color indexed="62"/>
      <name val="Meiryo UI"/>
      <family val="3"/>
    </font>
    <font>
      <b/>
      <sz val="10"/>
      <color indexed="63"/>
      <name val="Meiryo UI"/>
      <family val="3"/>
    </font>
    <font>
      <b/>
      <sz val="10"/>
      <color indexed="52"/>
      <name val="Meiryo UI"/>
      <family val="3"/>
    </font>
    <font>
      <sz val="10"/>
      <color indexed="52"/>
      <name val="Meiryo UI"/>
      <family val="3"/>
    </font>
    <font>
      <b/>
      <sz val="10"/>
      <color indexed="9"/>
      <name val="Meiryo UI"/>
      <family val="3"/>
    </font>
    <font>
      <sz val="10"/>
      <color indexed="10"/>
      <name val="Meiryo UI"/>
      <family val="3"/>
    </font>
    <font>
      <i/>
      <sz val="10"/>
      <color indexed="23"/>
      <name val="Meiryo UI"/>
      <family val="3"/>
    </font>
    <font>
      <b/>
      <sz val="10"/>
      <color indexed="8"/>
      <name val="Meiryo UI"/>
      <family val="3"/>
    </font>
    <font>
      <sz val="10"/>
      <color indexed="9"/>
      <name val="Meiryo UI"/>
      <family val="3"/>
    </font>
    <font>
      <sz val="10"/>
      <color theme="1"/>
      <name val="Meiryo UI"/>
      <family val="3"/>
    </font>
    <font>
      <sz val="10"/>
      <color theme="0"/>
      <name val="Meiryo UI"/>
      <family val="3"/>
    </font>
    <font>
      <sz val="18"/>
      <color theme="3"/>
      <name val="Cambria"/>
      <family val="3"/>
    </font>
    <font>
      <b/>
      <sz val="10"/>
      <color theme="0"/>
      <name val="Meiryo UI"/>
      <family val="3"/>
    </font>
    <font>
      <sz val="10"/>
      <color rgb="FF9C5700"/>
      <name val="Meiryo UI"/>
      <family val="3"/>
    </font>
    <font>
      <u val="single"/>
      <sz val="11"/>
      <color theme="10"/>
      <name val="Calibri"/>
      <family val="3"/>
    </font>
    <font>
      <sz val="10"/>
      <color rgb="FFFA7D00"/>
      <name val="Meiryo UI"/>
      <family val="3"/>
    </font>
    <font>
      <sz val="10"/>
      <color rgb="FF9C0006"/>
      <name val="Meiryo UI"/>
      <family val="3"/>
    </font>
    <font>
      <b/>
      <sz val="10"/>
      <color rgb="FFFA7D00"/>
      <name val="Meiryo UI"/>
      <family val="3"/>
    </font>
    <font>
      <sz val="10"/>
      <color rgb="FFFF0000"/>
      <name val="Meiryo UI"/>
      <family val="3"/>
    </font>
    <font>
      <b/>
      <sz val="15"/>
      <color theme="3"/>
      <name val="Meiryo UI"/>
      <family val="3"/>
    </font>
    <font>
      <b/>
      <sz val="13"/>
      <color theme="3"/>
      <name val="Meiryo UI"/>
      <family val="3"/>
    </font>
    <font>
      <b/>
      <sz val="11"/>
      <color theme="3"/>
      <name val="Meiryo UI"/>
      <family val="3"/>
    </font>
    <font>
      <b/>
      <sz val="10"/>
      <color theme="1"/>
      <name val="Meiryo UI"/>
      <family val="3"/>
    </font>
    <font>
      <b/>
      <sz val="10"/>
      <color rgb="FF3F3F3F"/>
      <name val="Meiryo UI"/>
      <family val="3"/>
    </font>
    <font>
      <i/>
      <sz val="10"/>
      <color rgb="FF7F7F7F"/>
      <name val="Meiryo UI"/>
      <family val="3"/>
    </font>
    <font>
      <sz val="10"/>
      <color rgb="FF3F3F76"/>
      <name val="Meiryo UI"/>
      <family val="3"/>
    </font>
    <font>
      <sz val="10"/>
      <color rgb="FF006100"/>
      <name val="Meiryo UI"/>
      <family val="3"/>
    </font>
    <font>
      <b/>
      <sz val="11"/>
      <name val="Calibri"/>
      <family val="3"/>
    </font>
    <font>
      <sz val="11"/>
      <color rgb="FFFF0000"/>
      <name val="Calibri"/>
      <family val="3"/>
    </font>
    <font>
      <sz val="11"/>
      <name val="Calibri"/>
      <family val="3"/>
    </font>
    <font>
      <b/>
      <sz val="11"/>
      <color theme="1"/>
      <name val="Calibri"/>
      <family val="3"/>
    </font>
    <font>
      <sz val="11"/>
      <color indexed="8"/>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protection/>
    </xf>
    <xf numFmtId="0" fontId="45" fillId="32" borderId="0" applyNumberFormat="0" applyBorder="0" applyAlignment="0" applyProtection="0"/>
  </cellStyleXfs>
  <cellXfs count="66">
    <xf numFmtId="0" fontId="0" fillId="0" borderId="0" xfId="0" applyFont="1" applyAlignment="1">
      <alignment vertical="center"/>
    </xf>
    <xf numFmtId="0" fontId="46" fillId="33" borderId="10" xfId="0" applyFont="1" applyFill="1" applyBorder="1" applyAlignment="1">
      <alignment vertical="center"/>
    </xf>
    <xf numFmtId="0" fontId="46" fillId="34" borderId="0" xfId="0" applyFont="1" applyFill="1" applyAlignment="1">
      <alignment vertical="center"/>
    </xf>
    <xf numFmtId="0" fontId="47" fillId="34" borderId="0" xfId="0" applyFont="1" applyFill="1" applyAlignment="1">
      <alignment vertical="center"/>
    </xf>
    <xf numFmtId="0" fontId="0" fillId="0" borderId="0" xfId="0" applyFont="1" applyAlignment="1">
      <alignment horizontal="center" vertical="center"/>
    </xf>
    <xf numFmtId="0" fontId="47" fillId="0" borderId="0" xfId="0" applyFont="1" applyAlignment="1">
      <alignment horizontal="right" vertical="center"/>
    </xf>
    <xf numFmtId="0" fontId="0" fillId="0" borderId="0" xfId="0" applyFont="1" applyAlignment="1">
      <alignment vertical="center"/>
    </xf>
    <xf numFmtId="176" fontId="0" fillId="0" borderId="0" xfId="0" applyNumberFormat="1" applyFont="1" applyAlignment="1">
      <alignment vertical="center"/>
    </xf>
    <xf numFmtId="0" fontId="33" fillId="0" borderId="0" xfId="43" applyFont="1" applyAlignment="1">
      <alignment horizontal="left" vertical="center"/>
    </xf>
    <xf numFmtId="0" fontId="0" fillId="0" borderId="0" xfId="0" applyFont="1" applyAlignment="1">
      <alignment horizontal="left" vertical="center"/>
    </xf>
    <xf numFmtId="0" fontId="0" fillId="35" borderId="10" xfId="0" applyFont="1" applyFill="1" applyBorder="1" applyAlignment="1">
      <alignment vertical="center"/>
    </xf>
    <xf numFmtId="0" fontId="48" fillId="35" borderId="10" xfId="0" applyFont="1" applyFill="1" applyBorder="1" applyAlignment="1">
      <alignment horizontal="center" vertical="center"/>
    </xf>
    <xf numFmtId="0" fontId="0" fillId="35" borderId="10" xfId="0" applyFont="1" applyFill="1" applyBorder="1" applyAlignment="1">
      <alignment horizontal="center" vertical="center"/>
    </xf>
    <xf numFmtId="0" fontId="46" fillId="33" borderId="10" xfId="0" applyFont="1" applyFill="1" applyBorder="1" applyAlignment="1">
      <alignment vertical="center"/>
    </xf>
    <xf numFmtId="176" fontId="46" fillId="33" borderId="10" xfId="0" applyNumberFormat="1" applyFont="1" applyFill="1" applyBorder="1" applyAlignment="1">
      <alignment vertical="center"/>
    </xf>
    <xf numFmtId="0" fontId="46" fillId="33" borderId="10" xfId="0" applyFont="1" applyFill="1" applyBorder="1" applyAlignment="1">
      <alignment vertical="center" wrapText="1"/>
    </xf>
    <xf numFmtId="0" fontId="46" fillId="33" borderId="10" xfId="0" applyFont="1" applyFill="1" applyBorder="1" applyAlignment="1">
      <alignment horizontal="center" vertical="center"/>
    </xf>
    <xf numFmtId="0" fontId="7" fillId="33" borderId="10" xfId="0" applyFont="1" applyFill="1" applyBorder="1" applyAlignment="1">
      <alignment horizontal="left" vertical="center" wrapText="1"/>
    </xf>
    <xf numFmtId="0" fontId="48" fillId="0" borderId="10" xfId="0" applyFont="1" applyFill="1" applyBorder="1" applyAlignment="1">
      <alignment vertical="center"/>
    </xf>
    <xf numFmtId="176" fontId="48" fillId="0" borderId="10" xfId="0" applyNumberFormat="1" applyFont="1" applyFill="1" applyBorder="1" applyAlignment="1">
      <alignment vertical="center"/>
    </xf>
    <xf numFmtId="0" fontId="48" fillId="0" borderId="10" xfId="0" applyFont="1" applyFill="1" applyBorder="1" applyAlignment="1">
      <alignment horizontal="center" vertical="center"/>
    </xf>
    <xf numFmtId="0" fontId="9" fillId="0" borderId="10" xfId="0" applyFont="1" applyFill="1" applyBorder="1" applyAlignment="1">
      <alignment horizontal="left" vertical="center" wrapText="1"/>
    </xf>
    <xf numFmtId="0" fontId="0" fillId="0" borderId="0" xfId="0" applyFont="1" applyFill="1" applyAlignment="1">
      <alignment vertical="center"/>
    </xf>
    <xf numFmtId="176" fontId="0" fillId="0" borderId="0" xfId="0" applyNumberFormat="1" applyFont="1" applyFill="1" applyAlignment="1">
      <alignment vertical="center"/>
    </xf>
    <xf numFmtId="0" fontId="48" fillId="0" borderId="10" xfId="0" applyFont="1" applyFill="1" applyBorder="1" applyAlignment="1">
      <alignment vertical="center" wrapText="1"/>
    </xf>
    <xf numFmtId="0" fontId="48" fillId="0" borderId="10" xfId="0" applyFont="1" applyFill="1" applyBorder="1" applyAlignment="1">
      <alignment horizontal="left" vertical="center" wrapText="1"/>
    </xf>
    <xf numFmtId="177" fontId="0" fillId="0" borderId="0" xfId="0" applyNumberFormat="1" applyFont="1" applyFill="1" applyAlignment="1">
      <alignment vertical="center"/>
    </xf>
    <xf numFmtId="178" fontId="0" fillId="0" borderId="0" xfId="0" applyNumberFormat="1" applyFont="1" applyFill="1" applyAlignment="1">
      <alignment vertical="center"/>
    </xf>
    <xf numFmtId="0" fontId="48" fillId="0" borderId="10" xfId="0" applyFont="1" applyFill="1" applyBorder="1" applyAlignment="1">
      <alignment horizontal="left" vertical="center"/>
    </xf>
    <xf numFmtId="0" fontId="48" fillId="0" borderId="0" xfId="0" applyFont="1" applyFill="1" applyAlignment="1">
      <alignment vertical="center"/>
    </xf>
    <xf numFmtId="176" fontId="47" fillId="0" borderId="0" xfId="0" applyNumberFormat="1" applyFont="1" applyFill="1" applyAlignment="1">
      <alignment vertical="center"/>
    </xf>
    <xf numFmtId="0" fontId="48" fillId="0" borderId="10" xfId="0" applyFont="1" applyFill="1" applyBorder="1" applyAlignment="1">
      <alignment horizontal="left" vertical="center" shrinkToFit="1"/>
    </xf>
    <xf numFmtId="0" fontId="47" fillId="0" borderId="0" xfId="0" applyFont="1" applyFill="1" applyAlignment="1">
      <alignment vertical="center"/>
    </xf>
    <xf numFmtId="0" fontId="9"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48" fillId="0" borderId="0" xfId="0" applyFont="1" applyAlignment="1">
      <alignment vertical="center"/>
    </xf>
    <xf numFmtId="176" fontId="46" fillId="33" borderId="10" xfId="0" applyNumberFormat="1" applyFont="1" applyFill="1" applyBorder="1" applyAlignment="1">
      <alignment horizontal="right" vertical="center"/>
    </xf>
    <xf numFmtId="0" fontId="46" fillId="33" borderId="10" xfId="0" applyFont="1" applyFill="1" applyBorder="1" applyAlignment="1">
      <alignment horizontal="center" vertical="center" wrapText="1"/>
    </xf>
    <xf numFmtId="0" fontId="49" fillId="33" borderId="10" xfId="0" applyFont="1" applyFill="1" applyBorder="1" applyAlignment="1">
      <alignment vertical="center"/>
    </xf>
    <xf numFmtId="0" fontId="0" fillId="0" borderId="10" xfId="0" applyFont="1" applyFill="1" applyBorder="1" applyAlignment="1">
      <alignment horizontal="center" vertical="center"/>
    </xf>
    <xf numFmtId="0" fontId="48" fillId="0" borderId="10" xfId="0" applyFont="1" applyBorder="1" applyAlignment="1">
      <alignment horizontal="center" vertical="center"/>
    </xf>
    <xf numFmtId="0" fontId="46" fillId="33" borderId="11" xfId="0" applyFont="1" applyFill="1" applyBorder="1" applyAlignment="1">
      <alignment horizontal="center" vertical="center"/>
    </xf>
    <xf numFmtId="0" fontId="48" fillId="0" borderId="0" xfId="0" applyFont="1" applyFill="1" applyBorder="1" applyAlignment="1">
      <alignment vertical="center"/>
    </xf>
    <xf numFmtId="176" fontId="48" fillId="0" borderId="0" xfId="0" applyNumberFormat="1" applyFont="1" applyFill="1" applyBorder="1" applyAlignment="1">
      <alignment vertical="center"/>
    </xf>
    <xf numFmtId="0" fontId="0" fillId="0" borderId="0" xfId="0" applyFont="1" applyFill="1" applyBorder="1" applyAlignment="1">
      <alignment vertical="center" wrapText="1"/>
    </xf>
    <xf numFmtId="0" fontId="48" fillId="0" borderId="0" xfId="0" applyFont="1" applyFill="1" applyBorder="1" applyAlignment="1">
      <alignment horizontal="center" vertical="center"/>
    </xf>
    <xf numFmtId="0" fontId="46" fillId="0" borderId="0" xfId="0" applyFont="1" applyFill="1" applyBorder="1" applyAlignment="1">
      <alignment horizontal="left" vertical="center" wrapText="1"/>
    </xf>
    <xf numFmtId="176" fontId="48" fillId="0" borderId="0" xfId="0" applyNumberFormat="1" applyFont="1" applyAlignment="1">
      <alignment horizontal="right" vertical="center"/>
    </xf>
    <xf numFmtId="0" fontId="48" fillId="0" borderId="0" xfId="0" applyFont="1" applyAlignment="1">
      <alignment horizontal="center" vertical="center"/>
    </xf>
    <xf numFmtId="0" fontId="48" fillId="0" borderId="10" xfId="0" applyFont="1" applyBorder="1" applyAlignment="1">
      <alignment vertical="center"/>
    </xf>
    <xf numFmtId="176" fontId="48" fillId="0" borderId="10" xfId="0" applyNumberFormat="1" applyFont="1" applyBorder="1" applyAlignment="1">
      <alignment vertical="center"/>
    </xf>
    <xf numFmtId="176" fontId="48" fillId="0" borderId="10" xfId="0" applyNumberFormat="1" applyFont="1" applyBorder="1" applyAlignment="1">
      <alignment horizontal="right" vertical="center"/>
    </xf>
    <xf numFmtId="0" fontId="48" fillId="0" borderId="10" xfId="0" applyFont="1" applyBorder="1" applyAlignment="1">
      <alignment vertical="center" wrapText="1" shrinkToFit="1"/>
    </xf>
    <xf numFmtId="0" fontId="48" fillId="0" borderId="10" xfId="0" applyFont="1" applyBorder="1" applyAlignment="1">
      <alignment horizontal="left" vertical="center"/>
    </xf>
    <xf numFmtId="0" fontId="48" fillId="0" borderId="10" xfId="0" applyFont="1" applyBorder="1" applyAlignment="1">
      <alignment vertical="center" shrinkToFit="1"/>
    </xf>
    <xf numFmtId="0" fontId="48" fillId="34" borderId="0" xfId="0" applyFont="1" applyFill="1" applyBorder="1" applyAlignment="1">
      <alignment vertical="center"/>
    </xf>
    <xf numFmtId="0" fontId="48" fillId="34" borderId="0" xfId="0" applyFont="1" applyFill="1" applyBorder="1" applyAlignment="1">
      <alignment vertical="center" wrapText="1"/>
    </xf>
    <xf numFmtId="0" fontId="48" fillId="34" borderId="0" xfId="0" applyFont="1" applyFill="1" applyBorder="1" applyAlignment="1">
      <alignment horizontal="center" vertical="center"/>
    </xf>
    <xf numFmtId="0" fontId="4" fillId="0" borderId="0" xfId="61" applyFont="1" applyAlignment="1">
      <alignment vertical="center"/>
      <protection/>
    </xf>
    <xf numFmtId="0" fontId="11" fillId="0" borderId="0" xfId="61" applyFont="1" applyBorder="1" applyAlignment="1">
      <alignment horizontal="left" vertical="center"/>
      <protection/>
    </xf>
    <xf numFmtId="0" fontId="11" fillId="0" borderId="0" xfId="61" applyFont="1" applyBorder="1" applyAlignment="1">
      <alignment vertical="center"/>
      <protection/>
    </xf>
    <xf numFmtId="0" fontId="50"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horizontal="left" vertical="center"/>
    </xf>
    <xf numFmtId="0" fontId="46" fillId="33" borderId="1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84</xdr:row>
      <xdr:rowOff>95250</xdr:rowOff>
    </xdr:from>
    <xdr:to>
      <xdr:col>6</xdr:col>
      <xdr:colOff>2552700</xdr:colOff>
      <xdr:row>104</xdr:row>
      <xdr:rowOff>171450</xdr:rowOff>
    </xdr:to>
    <xdr:pic>
      <xdr:nvPicPr>
        <xdr:cNvPr id="1" name="図 2"/>
        <xdr:cNvPicPr preferRelativeResize="1">
          <a:picLocks noChangeAspect="1"/>
        </xdr:cNvPicPr>
      </xdr:nvPicPr>
      <xdr:blipFill>
        <a:blip r:embed="rId1"/>
        <a:stretch>
          <a:fillRect/>
        </a:stretch>
      </xdr:blipFill>
      <xdr:spPr>
        <a:xfrm>
          <a:off x="19050" y="23202900"/>
          <a:ext cx="6877050" cy="4648200"/>
        </a:xfrm>
        <a:prstGeom prst="rect">
          <a:avLst/>
        </a:prstGeom>
        <a:noFill/>
        <a:ln w="9525" cmpd="sng">
          <a:noFill/>
        </a:ln>
      </xdr:spPr>
    </xdr:pic>
    <xdr:clientData/>
  </xdr:twoCellAnchor>
  <xdr:twoCellAnchor editAs="oneCell">
    <xdr:from>
      <xdr:col>0</xdr:col>
      <xdr:colOff>28575</xdr:colOff>
      <xdr:row>109</xdr:row>
      <xdr:rowOff>133350</xdr:rowOff>
    </xdr:from>
    <xdr:to>
      <xdr:col>6</xdr:col>
      <xdr:colOff>2552700</xdr:colOff>
      <xdr:row>125</xdr:row>
      <xdr:rowOff>209550</xdr:rowOff>
    </xdr:to>
    <xdr:pic>
      <xdr:nvPicPr>
        <xdr:cNvPr id="2" name="図 3"/>
        <xdr:cNvPicPr preferRelativeResize="1">
          <a:picLocks noChangeAspect="1"/>
        </xdr:cNvPicPr>
      </xdr:nvPicPr>
      <xdr:blipFill>
        <a:blip r:embed="rId2"/>
        <a:stretch>
          <a:fillRect/>
        </a:stretch>
      </xdr:blipFill>
      <xdr:spPr>
        <a:xfrm>
          <a:off x="28575" y="28956000"/>
          <a:ext cx="6867525" cy="3733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9"/>
  <sheetViews>
    <sheetView tabSelected="1" zoomScale="80" zoomScaleNormal="80" zoomScaleSheetLayoutView="7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D68" sqref="D68"/>
    </sheetView>
  </sheetViews>
  <sheetFormatPr defaultColWidth="9.140625" defaultRowHeight="18" customHeight="1"/>
  <cols>
    <col min="1" max="1" width="4.421875" style="6" customWidth="1"/>
    <col min="2" max="2" width="6.00390625" style="6" customWidth="1"/>
    <col min="3" max="3" width="6.8515625" style="6" customWidth="1"/>
    <col min="4" max="4" width="29.28125" style="6" customWidth="1"/>
    <col min="5" max="5" width="6.8515625" style="4" customWidth="1"/>
    <col min="6" max="6" width="11.7109375" style="4" customWidth="1"/>
    <col min="7" max="7" width="40.8515625" style="9" customWidth="1"/>
    <col min="8" max="8" width="9.00390625" style="6" customWidth="1"/>
    <col min="9" max="9" width="9.421875" style="7" customWidth="1"/>
    <col min="10" max="16384" width="9.00390625" style="6" customWidth="1"/>
  </cols>
  <sheetData>
    <row r="1" spans="1:7" ht="18" customHeight="1">
      <c r="A1" s="2" t="s">
        <v>38</v>
      </c>
      <c r="B1" s="3"/>
      <c r="C1" s="3"/>
      <c r="D1" s="3"/>
      <c r="G1" s="5" t="s">
        <v>136</v>
      </c>
    </row>
    <row r="2" spans="1:7" ht="18" customHeight="1">
      <c r="A2" s="6" t="s">
        <v>16</v>
      </c>
      <c r="G2" s="8"/>
    </row>
    <row r="3" spans="1:3" ht="18" customHeight="1">
      <c r="A3" s="6" t="s">
        <v>129</v>
      </c>
      <c r="B3" s="9"/>
      <c r="C3" s="9"/>
    </row>
    <row r="4" spans="1:7" ht="18" customHeight="1">
      <c r="A4" s="10" t="s">
        <v>0</v>
      </c>
      <c r="B4" s="11" t="s">
        <v>1</v>
      </c>
      <c r="C4" s="11" t="s">
        <v>10</v>
      </c>
      <c r="D4" s="12" t="s">
        <v>3</v>
      </c>
      <c r="E4" s="12" t="s">
        <v>2</v>
      </c>
      <c r="F4" s="12" t="s">
        <v>11</v>
      </c>
      <c r="G4" s="12" t="s">
        <v>8</v>
      </c>
    </row>
    <row r="5" spans="1:7" ht="55.5" customHeight="1">
      <c r="A5" s="13">
        <v>1</v>
      </c>
      <c r="B5" s="14">
        <v>0</v>
      </c>
      <c r="C5" s="14">
        <v>0</v>
      </c>
      <c r="D5" s="15" t="s">
        <v>71</v>
      </c>
      <c r="E5" s="16"/>
      <c r="F5" s="16"/>
      <c r="G5" s="17" t="s">
        <v>137</v>
      </c>
    </row>
    <row r="6" spans="1:9" s="22" customFormat="1" ht="17.25" customHeight="1">
      <c r="A6" s="18">
        <v>2</v>
      </c>
      <c r="B6" s="19">
        <v>0.1</v>
      </c>
      <c r="C6" s="19">
        <f>C5+B6</f>
        <v>0.1</v>
      </c>
      <c r="D6" s="18"/>
      <c r="E6" s="20" t="s">
        <v>23</v>
      </c>
      <c r="F6" s="20"/>
      <c r="G6" s="21"/>
      <c r="I6" s="23"/>
    </row>
    <row r="7" spans="1:10" s="22" customFormat="1" ht="33.75" customHeight="1">
      <c r="A7" s="18">
        <v>3</v>
      </c>
      <c r="B7" s="19">
        <v>0.6</v>
      </c>
      <c r="C7" s="19">
        <f aca="true" t="shared" si="0" ref="C7:C62">C6+B7</f>
        <v>0.7</v>
      </c>
      <c r="D7" s="24"/>
      <c r="E7" s="20" t="s">
        <v>7</v>
      </c>
      <c r="F7" s="20"/>
      <c r="G7" s="25"/>
      <c r="I7" s="26"/>
      <c r="J7" s="27"/>
    </row>
    <row r="8" spans="1:10" s="22" customFormat="1" ht="33.75" customHeight="1">
      <c r="A8" s="18">
        <v>4</v>
      </c>
      <c r="B8" s="19">
        <v>0.3</v>
      </c>
      <c r="C8" s="19">
        <f t="shared" si="0"/>
        <v>1</v>
      </c>
      <c r="D8" s="24" t="s">
        <v>61</v>
      </c>
      <c r="E8" s="20" t="s">
        <v>4</v>
      </c>
      <c r="F8" s="20" t="s">
        <v>24</v>
      </c>
      <c r="G8" s="25" t="s">
        <v>72</v>
      </c>
      <c r="I8" s="26"/>
      <c r="J8" s="27"/>
    </row>
    <row r="9" spans="1:10" s="22" customFormat="1" ht="18" customHeight="1">
      <c r="A9" s="18">
        <v>5</v>
      </c>
      <c r="B9" s="19">
        <v>0.4</v>
      </c>
      <c r="C9" s="19">
        <f t="shared" si="0"/>
        <v>1.4</v>
      </c>
      <c r="D9" s="18" t="s">
        <v>66</v>
      </c>
      <c r="E9" s="20" t="s">
        <v>23</v>
      </c>
      <c r="F9" s="20" t="s">
        <v>122</v>
      </c>
      <c r="G9" s="28"/>
      <c r="I9" s="23"/>
      <c r="J9" s="27"/>
    </row>
    <row r="10" spans="1:10" s="22" customFormat="1" ht="68.25" customHeight="1">
      <c r="A10" s="18">
        <v>6</v>
      </c>
      <c r="B10" s="19">
        <v>9.9</v>
      </c>
      <c r="C10" s="19">
        <f t="shared" si="0"/>
        <v>11.3</v>
      </c>
      <c r="D10" s="18" t="s">
        <v>73</v>
      </c>
      <c r="E10" s="20" t="s">
        <v>74</v>
      </c>
      <c r="F10" s="20" t="s">
        <v>75</v>
      </c>
      <c r="G10" s="25" t="s">
        <v>138</v>
      </c>
      <c r="I10" s="23"/>
      <c r="J10" s="27"/>
    </row>
    <row r="11" spans="1:9" s="22" customFormat="1" ht="27">
      <c r="A11" s="18">
        <v>7</v>
      </c>
      <c r="B11" s="19">
        <v>1</v>
      </c>
      <c r="C11" s="19">
        <f t="shared" si="0"/>
        <v>12.3</v>
      </c>
      <c r="D11" s="18" t="s">
        <v>25</v>
      </c>
      <c r="E11" s="20" t="s">
        <v>23</v>
      </c>
      <c r="F11" s="20" t="s">
        <v>77</v>
      </c>
      <c r="G11" s="25" t="s">
        <v>123</v>
      </c>
      <c r="H11" s="29"/>
      <c r="I11" s="23"/>
    </row>
    <row r="12" spans="1:9" s="22" customFormat="1" ht="18" customHeight="1">
      <c r="A12" s="18">
        <v>8</v>
      </c>
      <c r="B12" s="19">
        <v>2.2</v>
      </c>
      <c r="C12" s="19">
        <f t="shared" si="0"/>
        <v>14.5</v>
      </c>
      <c r="D12" s="18"/>
      <c r="E12" s="20" t="s">
        <v>17</v>
      </c>
      <c r="F12" s="20" t="s">
        <v>26</v>
      </c>
      <c r="G12" s="28"/>
      <c r="H12" s="29"/>
      <c r="I12" s="30"/>
    </row>
    <row r="13" spans="1:9" s="22" customFormat="1" ht="18" customHeight="1">
      <c r="A13" s="18">
        <v>9</v>
      </c>
      <c r="B13" s="19">
        <v>0.1</v>
      </c>
      <c r="C13" s="19">
        <f t="shared" si="0"/>
        <v>14.6</v>
      </c>
      <c r="D13" s="18" t="s">
        <v>76</v>
      </c>
      <c r="E13" s="20" t="s">
        <v>5</v>
      </c>
      <c r="F13" s="20" t="s">
        <v>78</v>
      </c>
      <c r="G13" s="28"/>
      <c r="H13" s="29"/>
      <c r="I13" s="23"/>
    </row>
    <row r="14" spans="1:9" s="22" customFormat="1" ht="18" customHeight="1">
      <c r="A14" s="18">
        <v>10</v>
      </c>
      <c r="B14" s="19">
        <v>0.4</v>
      </c>
      <c r="C14" s="19">
        <f t="shared" si="0"/>
        <v>15</v>
      </c>
      <c r="D14" s="18" t="s">
        <v>25</v>
      </c>
      <c r="E14" s="20" t="s">
        <v>23</v>
      </c>
      <c r="F14" s="20" t="s">
        <v>79</v>
      </c>
      <c r="G14" s="31" t="s">
        <v>27</v>
      </c>
      <c r="H14" s="32"/>
      <c r="I14" s="23"/>
    </row>
    <row r="15" spans="1:9" s="22" customFormat="1" ht="27">
      <c r="A15" s="18">
        <v>11</v>
      </c>
      <c r="B15" s="19">
        <v>1</v>
      </c>
      <c r="C15" s="19">
        <f t="shared" si="0"/>
        <v>16</v>
      </c>
      <c r="D15" s="28" t="s">
        <v>28</v>
      </c>
      <c r="E15" s="20" t="s">
        <v>5</v>
      </c>
      <c r="F15" s="33" t="s">
        <v>80</v>
      </c>
      <c r="G15" s="21" t="s">
        <v>124</v>
      </c>
      <c r="H15" s="29"/>
      <c r="I15" s="23"/>
    </row>
    <row r="16" spans="1:9" s="22" customFormat="1" ht="27">
      <c r="A16" s="18">
        <v>12</v>
      </c>
      <c r="B16" s="19">
        <v>2.8</v>
      </c>
      <c r="C16" s="19">
        <f t="shared" si="0"/>
        <v>18.8</v>
      </c>
      <c r="D16" s="28" t="s">
        <v>81</v>
      </c>
      <c r="E16" s="20" t="s">
        <v>23</v>
      </c>
      <c r="F16" s="20" t="s">
        <v>77</v>
      </c>
      <c r="G16" s="25" t="s">
        <v>96</v>
      </c>
      <c r="H16" s="29"/>
      <c r="I16" s="23"/>
    </row>
    <row r="17" spans="1:9" s="22" customFormat="1" ht="18" customHeight="1">
      <c r="A17" s="18">
        <v>13</v>
      </c>
      <c r="B17" s="19">
        <v>0.9</v>
      </c>
      <c r="C17" s="19">
        <f t="shared" si="0"/>
        <v>19.7</v>
      </c>
      <c r="D17" s="18" t="s">
        <v>29</v>
      </c>
      <c r="E17" s="20" t="s">
        <v>23</v>
      </c>
      <c r="F17" s="34" t="s">
        <v>30</v>
      </c>
      <c r="G17" s="25"/>
      <c r="H17" s="29"/>
      <c r="I17" s="23"/>
    </row>
    <row r="18" spans="1:9" s="22" customFormat="1" ht="18" customHeight="1">
      <c r="A18" s="18">
        <v>14</v>
      </c>
      <c r="B18" s="19">
        <v>4.6</v>
      </c>
      <c r="C18" s="19">
        <f t="shared" si="0"/>
        <v>24.299999999999997</v>
      </c>
      <c r="D18" s="18" t="s">
        <v>31</v>
      </c>
      <c r="E18" s="20" t="s">
        <v>4</v>
      </c>
      <c r="F18" s="20" t="s">
        <v>77</v>
      </c>
      <c r="G18" s="28" t="s">
        <v>32</v>
      </c>
      <c r="H18" s="29"/>
      <c r="I18" s="23"/>
    </row>
    <row r="19" spans="1:9" s="22" customFormat="1" ht="18" customHeight="1">
      <c r="A19" s="18">
        <v>15</v>
      </c>
      <c r="B19" s="19">
        <v>2.2</v>
      </c>
      <c r="C19" s="19">
        <f t="shared" si="0"/>
        <v>26.499999999999996</v>
      </c>
      <c r="D19" s="28" t="s">
        <v>28</v>
      </c>
      <c r="E19" s="20" t="s">
        <v>23</v>
      </c>
      <c r="F19" s="20" t="s">
        <v>131</v>
      </c>
      <c r="G19" s="28" t="s">
        <v>132</v>
      </c>
      <c r="H19" s="29"/>
      <c r="I19" s="23"/>
    </row>
    <row r="20" spans="1:9" s="22" customFormat="1" ht="18" customHeight="1">
      <c r="A20" s="18">
        <v>16</v>
      </c>
      <c r="B20" s="19">
        <v>4.8</v>
      </c>
      <c r="C20" s="19">
        <f t="shared" si="0"/>
        <v>31.299999999999997</v>
      </c>
      <c r="D20" s="18" t="s">
        <v>33</v>
      </c>
      <c r="E20" s="20" t="s">
        <v>5</v>
      </c>
      <c r="F20" s="20" t="s">
        <v>34</v>
      </c>
      <c r="G20" s="28"/>
      <c r="H20" s="29"/>
      <c r="I20" s="23"/>
    </row>
    <row r="21" spans="1:9" s="22" customFormat="1" ht="34.5" customHeight="1">
      <c r="A21" s="18">
        <v>17</v>
      </c>
      <c r="B21" s="19">
        <v>6.5</v>
      </c>
      <c r="C21" s="19">
        <f t="shared" si="0"/>
        <v>37.8</v>
      </c>
      <c r="D21" s="28"/>
      <c r="E21" s="20" t="s">
        <v>7</v>
      </c>
      <c r="F21" s="34" t="s">
        <v>82</v>
      </c>
      <c r="G21" s="25" t="s">
        <v>125</v>
      </c>
      <c r="H21" s="29"/>
      <c r="I21" s="23"/>
    </row>
    <row r="22" spans="1:9" s="22" customFormat="1" ht="18" customHeight="1">
      <c r="A22" s="18">
        <v>18</v>
      </c>
      <c r="B22" s="19">
        <v>2.7</v>
      </c>
      <c r="C22" s="19">
        <f t="shared" si="0"/>
        <v>40.5</v>
      </c>
      <c r="D22" s="18" t="s">
        <v>35</v>
      </c>
      <c r="E22" s="20" t="s">
        <v>23</v>
      </c>
      <c r="F22" s="20" t="s">
        <v>77</v>
      </c>
      <c r="G22" s="28" t="s">
        <v>126</v>
      </c>
      <c r="H22" s="29"/>
      <c r="I22" s="23"/>
    </row>
    <row r="23" spans="1:9" s="22" customFormat="1" ht="18" customHeight="1">
      <c r="A23" s="18">
        <v>19</v>
      </c>
      <c r="B23" s="19">
        <v>0.6</v>
      </c>
      <c r="C23" s="19">
        <f t="shared" si="0"/>
        <v>41.1</v>
      </c>
      <c r="D23" s="28"/>
      <c r="E23" s="20" t="s">
        <v>5</v>
      </c>
      <c r="F23" s="20" t="s">
        <v>77</v>
      </c>
      <c r="G23" s="28" t="s">
        <v>127</v>
      </c>
      <c r="H23" s="29"/>
      <c r="I23" s="23"/>
    </row>
    <row r="24" spans="1:9" s="22" customFormat="1" ht="27">
      <c r="A24" s="18">
        <v>20</v>
      </c>
      <c r="B24" s="19">
        <v>0.3</v>
      </c>
      <c r="C24" s="19">
        <f t="shared" si="0"/>
        <v>41.4</v>
      </c>
      <c r="D24" s="28"/>
      <c r="E24" s="20" t="s">
        <v>5</v>
      </c>
      <c r="F24" s="20" t="s">
        <v>77</v>
      </c>
      <c r="G24" s="25" t="s">
        <v>83</v>
      </c>
      <c r="H24" s="29"/>
      <c r="I24" s="23"/>
    </row>
    <row r="25" spans="1:9" s="22" customFormat="1" ht="23.25" customHeight="1">
      <c r="A25" s="18">
        <v>21</v>
      </c>
      <c r="B25" s="19">
        <v>0.1</v>
      </c>
      <c r="C25" s="19">
        <f t="shared" si="0"/>
        <v>41.5</v>
      </c>
      <c r="D25" s="28"/>
      <c r="E25" s="20" t="s">
        <v>6</v>
      </c>
      <c r="F25" s="20" t="s">
        <v>77</v>
      </c>
      <c r="G25" s="28" t="s">
        <v>128</v>
      </c>
      <c r="H25" s="29"/>
      <c r="I25" s="23"/>
    </row>
    <row r="26" spans="1:9" s="22" customFormat="1" ht="18" customHeight="1">
      <c r="A26" s="18">
        <v>22</v>
      </c>
      <c r="B26" s="19">
        <v>0.4</v>
      </c>
      <c r="C26" s="19">
        <f t="shared" si="0"/>
        <v>41.9</v>
      </c>
      <c r="D26" s="28"/>
      <c r="E26" s="20" t="s">
        <v>17</v>
      </c>
      <c r="F26" s="34" t="s">
        <v>88</v>
      </c>
      <c r="G26" s="28" t="s">
        <v>58</v>
      </c>
      <c r="H26" s="29"/>
      <c r="I26" s="23"/>
    </row>
    <row r="27" spans="1:9" s="22" customFormat="1" ht="18" customHeight="1">
      <c r="A27" s="18">
        <v>23</v>
      </c>
      <c r="B27" s="19">
        <v>4.4</v>
      </c>
      <c r="C27" s="19">
        <f t="shared" si="0"/>
        <v>46.3</v>
      </c>
      <c r="D27" s="28" t="s">
        <v>87</v>
      </c>
      <c r="E27" s="20" t="s">
        <v>104</v>
      </c>
      <c r="F27" s="34" t="s">
        <v>89</v>
      </c>
      <c r="G27" s="28" t="s">
        <v>90</v>
      </c>
      <c r="H27" s="29"/>
      <c r="I27" s="23"/>
    </row>
    <row r="28" spans="1:9" s="22" customFormat="1" ht="18" customHeight="1">
      <c r="A28" s="18">
        <v>24</v>
      </c>
      <c r="B28" s="19">
        <v>1.5</v>
      </c>
      <c r="C28" s="19">
        <f t="shared" si="0"/>
        <v>47.8</v>
      </c>
      <c r="D28" s="28" t="s">
        <v>25</v>
      </c>
      <c r="E28" s="20" t="s">
        <v>4</v>
      </c>
      <c r="F28" s="20" t="s">
        <v>84</v>
      </c>
      <c r="G28" s="28" t="s">
        <v>95</v>
      </c>
      <c r="H28" s="29"/>
      <c r="I28" s="23"/>
    </row>
    <row r="29" spans="1:9" s="22" customFormat="1" ht="18" customHeight="1">
      <c r="A29" s="18">
        <v>25</v>
      </c>
      <c r="B29" s="19">
        <v>2.2</v>
      </c>
      <c r="C29" s="19">
        <f t="shared" si="0"/>
        <v>50</v>
      </c>
      <c r="D29" s="18" t="s">
        <v>36</v>
      </c>
      <c r="E29" s="20" t="s">
        <v>4</v>
      </c>
      <c r="F29" s="20" t="s">
        <v>37</v>
      </c>
      <c r="G29" s="28" t="s">
        <v>37</v>
      </c>
      <c r="H29" s="29"/>
      <c r="I29" s="23"/>
    </row>
    <row r="30" spans="1:8" ht="33.75" customHeight="1">
      <c r="A30" s="1">
        <v>26</v>
      </c>
      <c r="B30" s="14">
        <v>0.4</v>
      </c>
      <c r="C30" s="14">
        <f t="shared" si="0"/>
        <v>50.4</v>
      </c>
      <c r="D30" s="13" t="s">
        <v>85</v>
      </c>
      <c r="E30" s="16" t="s">
        <v>22</v>
      </c>
      <c r="F30" s="16" t="s">
        <v>86</v>
      </c>
      <c r="G30" s="35" t="s">
        <v>121</v>
      </c>
      <c r="H30" s="36"/>
    </row>
    <row r="31" spans="1:9" s="22" customFormat="1" ht="18" customHeight="1">
      <c r="A31" s="18">
        <v>27</v>
      </c>
      <c r="B31" s="19">
        <v>4</v>
      </c>
      <c r="C31" s="19">
        <f t="shared" si="0"/>
        <v>54.4</v>
      </c>
      <c r="D31" s="28" t="s">
        <v>28</v>
      </c>
      <c r="E31" s="20" t="s">
        <v>23</v>
      </c>
      <c r="F31" s="20" t="s">
        <v>93</v>
      </c>
      <c r="G31" s="28" t="s">
        <v>70</v>
      </c>
      <c r="H31" s="29"/>
      <c r="I31" s="23"/>
    </row>
    <row r="32" spans="1:9" s="22" customFormat="1" ht="18" customHeight="1">
      <c r="A32" s="18">
        <v>28</v>
      </c>
      <c r="B32" s="19"/>
      <c r="C32" s="19">
        <f t="shared" si="0"/>
        <v>54.4</v>
      </c>
      <c r="D32" s="28" t="s">
        <v>91</v>
      </c>
      <c r="E32" s="20" t="s">
        <v>74</v>
      </c>
      <c r="F32" s="20" t="s">
        <v>92</v>
      </c>
      <c r="G32" s="28"/>
      <c r="H32" s="29"/>
      <c r="I32" s="23"/>
    </row>
    <row r="33" spans="1:9" s="22" customFormat="1" ht="18" customHeight="1">
      <c r="A33" s="18">
        <v>29</v>
      </c>
      <c r="B33" s="19">
        <v>10</v>
      </c>
      <c r="C33" s="19">
        <f t="shared" si="0"/>
        <v>64.4</v>
      </c>
      <c r="D33" s="28"/>
      <c r="E33" s="20" t="s">
        <v>5</v>
      </c>
      <c r="F33" s="20" t="s">
        <v>92</v>
      </c>
      <c r="G33" s="28" t="s">
        <v>94</v>
      </c>
      <c r="H33" s="29"/>
      <c r="I33" s="23"/>
    </row>
    <row r="34" spans="1:9" s="22" customFormat="1" ht="18" customHeight="1">
      <c r="A34" s="18">
        <v>30</v>
      </c>
      <c r="B34" s="19">
        <v>6.3</v>
      </c>
      <c r="C34" s="19">
        <f t="shared" si="0"/>
        <v>70.7</v>
      </c>
      <c r="D34" s="28" t="s">
        <v>119</v>
      </c>
      <c r="E34" s="20" t="s">
        <v>5</v>
      </c>
      <c r="F34" s="20" t="s">
        <v>93</v>
      </c>
      <c r="G34" s="28" t="s">
        <v>120</v>
      </c>
      <c r="H34" s="29"/>
      <c r="I34" s="23"/>
    </row>
    <row r="35" spans="1:8" ht="54">
      <c r="A35" s="1">
        <v>31</v>
      </c>
      <c r="B35" s="37">
        <v>2</v>
      </c>
      <c r="C35" s="37">
        <f t="shared" si="0"/>
        <v>72.7</v>
      </c>
      <c r="D35" s="15" t="s">
        <v>117</v>
      </c>
      <c r="E35" s="38" t="s">
        <v>39</v>
      </c>
      <c r="F35" s="16" t="s">
        <v>93</v>
      </c>
      <c r="G35" s="35" t="s">
        <v>118</v>
      </c>
      <c r="H35" s="36"/>
    </row>
    <row r="36" spans="1:9" s="22" customFormat="1" ht="18" customHeight="1">
      <c r="A36" s="18">
        <v>32</v>
      </c>
      <c r="B36" s="19">
        <v>1.9</v>
      </c>
      <c r="C36" s="19">
        <f t="shared" si="0"/>
        <v>74.60000000000001</v>
      </c>
      <c r="D36" s="28" t="s">
        <v>40</v>
      </c>
      <c r="E36" s="20" t="s">
        <v>6</v>
      </c>
      <c r="F36" s="20" t="s">
        <v>92</v>
      </c>
      <c r="G36" s="28" t="s">
        <v>53</v>
      </c>
      <c r="H36" s="29"/>
      <c r="I36" s="23"/>
    </row>
    <row r="37" spans="1:9" s="22" customFormat="1" ht="18" customHeight="1">
      <c r="A37" s="18">
        <v>33</v>
      </c>
      <c r="B37" s="19">
        <v>6.3</v>
      </c>
      <c r="C37" s="19">
        <f t="shared" si="0"/>
        <v>80.9</v>
      </c>
      <c r="D37" s="28"/>
      <c r="E37" s="20" t="s">
        <v>17</v>
      </c>
      <c r="F37" s="20" t="s">
        <v>92</v>
      </c>
      <c r="G37" s="28"/>
      <c r="H37" s="29"/>
      <c r="I37" s="23"/>
    </row>
    <row r="38" spans="1:9" s="22" customFormat="1" ht="18" customHeight="1">
      <c r="A38" s="18">
        <v>34</v>
      </c>
      <c r="B38" s="19">
        <v>9.8</v>
      </c>
      <c r="C38" s="19">
        <f t="shared" si="0"/>
        <v>90.7</v>
      </c>
      <c r="D38" s="28" t="s">
        <v>25</v>
      </c>
      <c r="E38" s="20" t="s">
        <v>4</v>
      </c>
      <c r="F38" s="20" t="s">
        <v>98</v>
      </c>
      <c r="G38" s="28" t="s">
        <v>97</v>
      </c>
      <c r="H38" s="29"/>
      <c r="I38" s="23"/>
    </row>
    <row r="39" spans="1:9" s="22" customFormat="1" ht="18" customHeight="1">
      <c r="A39" s="18">
        <v>35</v>
      </c>
      <c r="B39" s="19">
        <v>1.3</v>
      </c>
      <c r="C39" s="19">
        <f t="shared" si="0"/>
        <v>92</v>
      </c>
      <c r="D39" s="28"/>
      <c r="E39" s="20" t="s">
        <v>5</v>
      </c>
      <c r="F39" s="20" t="s">
        <v>100</v>
      </c>
      <c r="G39" s="28" t="s">
        <v>101</v>
      </c>
      <c r="H39" s="29"/>
      <c r="I39" s="23"/>
    </row>
    <row r="40" spans="1:9" s="22" customFormat="1" ht="18" customHeight="1">
      <c r="A40" s="18">
        <v>36</v>
      </c>
      <c r="B40" s="19">
        <v>1.4</v>
      </c>
      <c r="C40" s="19">
        <f t="shared" si="0"/>
        <v>93.4</v>
      </c>
      <c r="D40" s="28" t="s">
        <v>99</v>
      </c>
      <c r="E40" s="20" t="s">
        <v>6</v>
      </c>
      <c r="F40" s="20" t="s">
        <v>84</v>
      </c>
      <c r="G40" s="28"/>
      <c r="H40" s="29"/>
      <c r="I40" s="23"/>
    </row>
    <row r="41" spans="1:8" ht="60.75" customHeight="1">
      <c r="A41" s="1">
        <v>37</v>
      </c>
      <c r="B41" s="14">
        <v>1.5</v>
      </c>
      <c r="C41" s="37">
        <f t="shared" si="0"/>
        <v>94.9</v>
      </c>
      <c r="D41" s="39" t="s">
        <v>41</v>
      </c>
      <c r="E41" s="16" t="s">
        <v>22</v>
      </c>
      <c r="F41" s="16" t="s">
        <v>102</v>
      </c>
      <c r="G41" s="35" t="s">
        <v>133</v>
      </c>
      <c r="H41" s="36"/>
    </row>
    <row r="42" spans="1:9" s="22" customFormat="1" ht="18" customHeight="1">
      <c r="A42" s="18">
        <v>38</v>
      </c>
      <c r="B42" s="19">
        <v>0.4</v>
      </c>
      <c r="C42" s="19">
        <f t="shared" si="0"/>
        <v>95.30000000000001</v>
      </c>
      <c r="D42" s="18" t="s">
        <v>36</v>
      </c>
      <c r="E42" s="20" t="s">
        <v>23</v>
      </c>
      <c r="F42" s="20" t="s">
        <v>100</v>
      </c>
      <c r="G42" s="28"/>
      <c r="H42" s="29"/>
      <c r="I42" s="23"/>
    </row>
    <row r="43" spans="1:9" s="22" customFormat="1" ht="18" customHeight="1">
      <c r="A43" s="18">
        <v>39</v>
      </c>
      <c r="B43" s="19">
        <v>2.4</v>
      </c>
      <c r="C43" s="19">
        <f t="shared" si="0"/>
        <v>97.70000000000002</v>
      </c>
      <c r="D43" s="28" t="s">
        <v>42</v>
      </c>
      <c r="E43" s="20" t="s">
        <v>23</v>
      </c>
      <c r="F43" s="20" t="s">
        <v>103</v>
      </c>
      <c r="G43" s="28" t="s">
        <v>113</v>
      </c>
      <c r="H43" s="29"/>
      <c r="I43" s="23"/>
    </row>
    <row r="44" spans="1:9" s="22" customFormat="1" ht="18" customHeight="1">
      <c r="A44" s="18">
        <v>40</v>
      </c>
      <c r="B44" s="19">
        <v>1.3</v>
      </c>
      <c r="C44" s="19">
        <f t="shared" si="0"/>
        <v>99.00000000000001</v>
      </c>
      <c r="D44" s="28" t="s">
        <v>87</v>
      </c>
      <c r="E44" s="20" t="s">
        <v>104</v>
      </c>
      <c r="F44" s="20" t="s">
        <v>105</v>
      </c>
      <c r="G44" s="28"/>
      <c r="H44" s="29"/>
      <c r="I44" s="23"/>
    </row>
    <row r="45" spans="1:9" s="22" customFormat="1" ht="18" customHeight="1">
      <c r="A45" s="18">
        <v>41</v>
      </c>
      <c r="B45" s="19">
        <v>1.6</v>
      </c>
      <c r="C45" s="19">
        <f t="shared" si="0"/>
        <v>100.60000000000001</v>
      </c>
      <c r="D45" s="28"/>
      <c r="E45" s="20" t="s">
        <v>59</v>
      </c>
      <c r="F45" s="20" t="s">
        <v>106</v>
      </c>
      <c r="G45" s="28"/>
      <c r="H45" s="29"/>
      <c r="I45" s="23"/>
    </row>
    <row r="46" spans="1:9" s="22" customFormat="1" ht="18" customHeight="1">
      <c r="A46" s="18">
        <v>42</v>
      </c>
      <c r="B46" s="19">
        <v>6.1</v>
      </c>
      <c r="C46" s="19">
        <f t="shared" si="0"/>
        <v>106.7</v>
      </c>
      <c r="D46" s="28"/>
      <c r="E46" s="20" t="s">
        <v>6</v>
      </c>
      <c r="F46" s="20" t="s">
        <v>107</v>
      </c>
      <c r="G46" s="28" t="s">
        <v>43</v>
      </c>
      <c r="H46" s="29"/>
      <c r="I46" s="23"/>
    </row>
    <row r="47" spans="1:9" s="22" customFormat="1" ht="18" customHeight="1">
      <c r="A47" s="18">
        <v>43</v>
      </c>
      <c r="B47" s="19">
        <v>0.1</v>
      </c>
      <c r="C47" s="19">
        <f t="shared" si="0"/>
        <v>106.8</v>
      </c>
      <c r="D47" s="28"/>
      <c r="E47" s="20" t="s">
        <v>5</v>
      </c>
      <c r="F47" s="20" t="s">
        <v>108</v>
      </c>
      <c r="G47" s="28"/>
      <c r="H47" s="29"/>
      <c r="I47" s="23"/>
    </row>
    <row r="48" spans="1:9" s="22" customFormat="1" ht="18" customHeight="1">
      <c r="A48" s="18">
        <v>44</v>
      </c>
      <c r="B48" s="19">
        <v>4.1</v>
      </c>
      <c r="C48" s="19">
        <f t="shared" si="0"/>
        <v>110.89999999999999</v>
      </c>
      <c r="D48" s="18" t="s">
        <v>44</v>
      </c>
      <c r="E48" s="20" t="s">
        <v>4</v>
      </c>
      <c r="F48" s="20" t="s">
        <v>108</v>
      </c>
      <c r="G48" s="28"/>
      <c r="H48" s="29"/>
      <c r="I48" s="23"/>
    </row>
    <row r="49" spans="1:9" s="22" customFormat="1" ht="18" customHeight="1">
      <c r="A49" s="18">
        <v>45</v>
      </c>
      <c r="B49" s="19">
        <v>2</v>
      </c>
      <c r="C49" s="19">
        <f t="shared" si="0"/>
        <v>112.89999999999999</v>
      </c>
      <c r="D49" s="28" t="s">
        <v>42</v>
      </c>
      <c r="E49" s="20" t="s">
        <v>4</v>
      </c>
      <c r="F49" s="20" t="s">
        <v>47</v>
      </c>
      <c r="G49" s="31" t="s">
        <v>60</v>
      </c>
      <c r="H49" s="29"/>
      <c r="I49" s="23"/>
    </row>
    <row r="50" spans="1:9" s="22" customFormat="1" ht="18" customHeight="1">
      <c r="A50" s="18">
        <v>46</v>
      </c>
      <c r="B50" s="19">
        <v>1.3</v>
      </c>
      <c r="C50" s="19">
        <f t="shared" si="0"/>
        <v>114.19999999999999</v>
      </c>
      <c r="D50" s="28" t="s">
        <v>42</v>
      </c>
      <c r="E50" s="20" t="s">
        <v>23</v>
      </c>
      <c r="F50" s="20" t="s">
        <v>109</v>
      </c>
      <c r="G50" s="28" t="s">
        <v>45</v>
      </c>
      <c r="H50" s="29"/>
      <c r="I50" s="23"/>
    </row>
    <row r="51" spans="1:9" s="22" customFormat="1" ht="18" customHeight="1">
      <c r="A51" s="18">
        <v>47</v>
      </c>
      <c r="B51" s="19">
        <v>1.4</v>
      </c>
      <c r="C51" s="19">
        <f t="shared" si="0"/>
        <v>115.6</v>
      </c>
      <c r="D51" s="28"/>
      <c r="E51" s="20" t="s">
        <v>7</v>
      </c>
      <c r="F51" s="20" t="s">
        <v>109</v>
      </c>
      <c r="G51" s="28"/>
      <c r="H51" s="29"/>
      <c r="I51" s="23"/>
    </row>
    <row r="52" spans="1:9" s="22" customFormat="1" ht="18" customHeight="1">
      <c r="A52" s="18">
        <v>48</v>
      </c>
      <c r="B52" s="19">
        <v>2.9</v>
      </c>
      <c r="C52" s="19">
        <f t="shared" si="0"/>
        <v>118.5</v>
      </c>
      <c r="D52" s="18" t="s">
        <v>46</v>
      </c>
      <c r="E52" s="20" t="s">
        <v>17</v>
      </c>
      <c r="F52" s="20" t="s">
        <v>48</v>
      </c>
      <c r="G52" s="28" t="s">
        <v>67</v>
      </c>
      <c r="H52" s="29"/>
      <c r="I52" s="23"/>
    </row>
    <row r="53" spans="1:9" s="22" customFormat="1" ht="18" customHeight="1">
      <c r="A53" s="18">
        <v>49</v>
      </c>
      <c r="B53" s="19">
        <v>2.5</v>
      </c>
      <c r="C53" s="19">
        <f t="shared" si="0"/>
        <v>121</v>
      </c>
      <c r="D53" s="18" t="s">
        <v>49</v>
      </c>
      <c r="E53" s="20" t="s">
        <v>4</v>
      </c>
      <c r="F53" s="20" t="s">
        <v>50</v>
      </c>
      <c r="G53" s="28"/>
      <c r="H53" s="29"/>
      <c r="I53" s="23"/>
    </row>
    <row r="54" spans="1:9" s="22" customFormat="1" ht="18" customHeight="1">
      <c r="A54" s="18">
        <v>50</v>
      </c>
      <c r="B54" s="19">
        <v>5.2</v>
      </c>
      <c r="C54" s="19">
        <f t="shared" si="0"/>
        <v>126.2</v>
      </c>
      <c r="D54" s="18" t="s">
        <v>61</v>
      </c>
      <c r="E54" s="40" t="s">
        <v>5</v>
      </c>
      <c r="F54" s="20" t="s">
        <v>110</v>
      </c>
      <c r="G54" s="28" t="s">
        <v>62</v>
      </c>
      <c r="H54" s="29"/>
      <c r="I54" s="23"/>
    </row>
    <row r="55" spans="1:9" s="22" customFormat="1" ht="18" customHeight="1">
      <c r="A55" s="18">
        <v>51</v>
      </c>
      <c r="B55" s="19">
        <v>0.2</v>
      </c>
      <c r="C55" s="19">
        <f t="shared" si="0"/>
        <v>126.4</v>
      </c>
      <c r="D55" s="18"/>
      <c r="E55" s="20" t="s">
        <v>23</v>
      </c>
      <c r="F55" s="20" t="s">
        <v>110</v>
      </c>
      <c r="G55" s="28" t="s">
        <v>63</v>
      </c>
      <c r="H55" s="29"/>
      <c r="I55" s="23"/>
    </row>
    <row r="56" spans="1:9" s="22" customFormat="1" ht="18" customHeight="1">
      <c r="A56" s="18">
        <v>52</v>
      </c>
      <c r="B56" s="19">
        <v>1.2</v>
      </c>
      <c r="C56" s="19">
        <f t="shared" si="0"/>
        <v>127.60000000000001</v>
      </c>
      <c r="D56" s="18" t="s">
        <v>64</v>
      </c>
      <c r="E56" s="20" t="s">
        <v>7</v>
      </c>
      <c r="F56" s="20" t="s">
        <v>111</v>
      </c>
      <c r="G56" s="28" t="s">
        <v>114</v>
      </c>
      <c r="H56" s="29"/>
      <c r="I56" s="23"/>
    </row>
    <row r="57" spans="1:9" s="22" customFormat="1" ht="18" customHeight="1">
      <c r="A57" s="18">
        <v>53</v>
      </c>
      <c r="B57" s="19">
        <v>0.2</v>
      </c>
      <c r="C57" s="19">
        <f t="shared" si="0"/>
        <v>127.80000000000001</v>
      </c>
      <c r="D57" s="18" t="s">
        <v>65</v>
      </c>
      <c r="E57" s="41" t="s">
        <v>6</v>
      </c>
      <c r="F57" s="20" t="s">
        <v>112</v>
      </c>
      <c r="G57" s="28"/>
      <c r="H57" s="29"/>
      <c r="I57" s="23"/>
    </row>
    <row r="58" spans="1:9" s="22" customFormat="1" ht="18" customHeight="1">
      <c r="A58" s="18">
        <v>54</v>
      </c>
      <c r="B58" s="19">
        <v>3.7</v>
      </c>
      <c r="C58" s="19">
        <f t="shared" si="0"/>
        <v>131.5</v>
      </c>
      <c r="D58" s="28" t="s">
        <v>28</v>
      </c>
      <c r="E58" s="41" t="s">
        <v>6</v>
      </c>
      <c r="F58" s="20" t="s">
        <v>110</v>
      </c>
      <c r="G58" s="28" t="s">
        <v>115</v>
      </c>
      <c r="H58" s="29"/>
      <c r="I58" s="23"/>
    </row>
    <row r="59" spans="1:9" s="22" customFormat="1" ht="18" customHeight="1">
      <c r="A59" s="18">
        <v>55</v>
      </c>
      <c r="B59" s="19">
        <v>1.4</v>
      </c>
      <c r="C59" s="19">
        <f t="shared" si="0"/>
        <v>132.9</v>
      </c>
      <c r="D59" s="28" t="s">
        <v>28</v>
      </c>
      <c r="E59" s="20" t="s">
        <v>23</v>
      </c>
      <c r="F59" s="20" t="s">
        <v>24</v>
      </c>
      <c r="G59" s="28" t="s">
        <v>116</v>
      </c>
      <c r="H59" s="29"/>
      <c r="I59" s="23"/>
    </row>
    <row r="60" spans="1:9" s="22" customFormat="1" ht="18" customHeight="1">
      <c r="A60" s="18">
        <v>56</v>
      </c>
      <c r="B60" s="19">
        <v>1.8</v>
      </c>
      <c r="C60" s="19">
        <f t="shared" si="0"/>
        <v>134.70000000000002</v>
      </c>
      <c r="D60" s="28" t="s">
        <v>28</v>
      </c>
      <c r="E60" s="20" t="s">
        <v>4</v>
      </c>
      <c r="F60" s="20" t="s">
        <v>110</v>
      </c>
      <c r="G60" s="28"/>
      <c r="H60" s="29"/>
      <c r="I60" s="23"/>
    </row>
    <row r="61" spans="1:9" s="22" customFormat="1" ht="18" customHeight="1">
      <c r="A61" s="18">
        <v>57</v>
      </c>
      <c r="B61" s="19">
        <v>0.7</v>
      </c>
      <c r="C61" s="19">
        <f t="shared" si="0"/>
        <v>135.4</v>
      </c>
      <c r="D61" s="28" t="s">
        <v>28</v>
      </c>
      <c r="E61" s="41" t="s">
        <v>6</v>
      </c>
      <c r="F61" s="20" t="s">
        <v>50</v>
      </c>
      <c r="G61" s="28"/>
      <c r="H61" s="29"/>
      <c r="I61" s="23"/>
    </row>
    <row r="62" spans="1:8" ht="31.5" customHeight="1">
      <c r="A62" s="1">
        <v>58</v>
      </c>
      <c r="B62" s="14">
        <v>0.7</v>
      </c>
      <c r="C62" s="37">
        <f t="shared" si="0"/>
        <v>136.1</v>
      </c>
      <c r="D62" s="15" t="s">
        <v>52</v>
      </c>
      <c r="E62" s="42" t="s">
        <v>51</v>
      </c>
      <c r="F62" s="16"/>
      <c r="G62" s="35" t="s">
        <v>68</v>
      </c>
      <c r="H62" s="36"/>
    </row>
    <row r="63" spans="1:9" s="22" customFormat="1" ht="13.5">
      <c r="A63" s="43"/>
      <c r="B63" s="44"/>
      <c r="C63" s="44"/>
      <c r="D63" s="45"/>
      <c r="E63" s="46"/>
      <c r="F63" s="46"/>
      <c r="G63" s="47"/>
      <c r="H63" s="29"/>
      <c r="I63" s="23"/>
    </row>
    <row r="64" spans="1:8" ht="17.25" customHeight="1">
      <c r="A64" s="36" t="s">
        <v>18</v>
      </c>
      <c r="B64" s="36"/>
      <c r="C64" s="48"/>
      <c r="D64" s="36"/>
      <c r="E64" s="36"/>
      <c r="F64" s="49"/>
      <c r="G64" s="36"/>
      <c r="H64" s="36"/>
    </row>
    <row r="65" spans="1:8" ht="36" customHeight="1">
      <c r="A65" s="50">
        <v>1</v>
      </c>
      <c r="B65" s="51">
        <v>0</v>
      </c>
      <c r="C65" s="52">
        <v>0</v>
      </c>
      <c r="D65" s="53" t="s">
        <v>54</v>
      </c>
      <c r="E65" s="41" t="s">
        <v>20</v>
      </c>
      <c r="F65" s="41" t="s">
        <v>50</v>
      </c>
      <c r="G65" s="54" t="s">
        <v>21</v>
      </c>
      <c r="H65" s="36"/>
    </row>
    <row r="66" spans="1:8" ht="17.25" customHeight="1">
      <c r="A66" s="50">
        <v>2</v>
      </c>
      <c r="B66" s="51">
        <v>0.3</v>
      </c>
      <c r="C66" s="19">
        <f>C65+B66</f>
        <v>0.3</v>
      </c>
      <c r="D66" s="55" t="s">
        <v>55</v>
      </c>
      <c r="E66" s="20" t="s">
        <v>4</v>
      </c>
      <c r="F66" s="41" t="s">
        <v>56</v>
      </c>
      <c r="G66" s="54"/>
      <c r="H66" s="36"/>
    </row>
    <row r="67" spans="1:8" ht="17.25" customHeight="1">
      <c r="A67" s="50">
        <v>3</v>
      </c>
      <c r="B67" s="51">
        <v>0.7</v>
      </c>
      <c r="C67" s="19">
        <f>C66+B67</f>
        <v>1</v>
      </c>
      <c r="D67" s="55" t="s">
        <v>57</v>
      </c>
      <c r="E67" s="20" t="s">
        <v>23</v>
      </c>
      <c r="F67" s="41"/>
      <c r="G67" s="54"/>
      <c r="H67" s="36"/>
    </row>
    <row r="68" spans="1:8" ht="34.5" customHeight="1">
      <c r="A68" s="13">
        <v>4</v>
      </c>
      <c r="B68" s="14">
        <v>0.4</v>
      </c>
      <c r="C68" s="14">
        <f>C67+B68</f>
        <v>1.4</v>
      </c>
      <c r="D68" s="15" t="s">
        <v>69</v>
      </c>
      <c r="E68" s="42" t="s">
        <v>9</v>
      </c>
      <c r="F68" s="16"/>
      <c r="G68" s="65" t="s">
        <v>139</v>
      </c>
      <c r="H68" s="36"/>
    </row>
    <row r="69" spans="1:8" ht="21" customHeight="1">
      <c r="A69" s="56"/>
      <c r="B69" s="56"/>
      <c r="C69" s="56"/>
      <c r="D69" s="57"/>
      <c r="E69" s="58"/>
      <c r="F69" s="58"/>
      <c r="G69" s="58"/>
      <c r="H69" s="36"/>
    </row>
    <row r="70" spans="1:8" ht="17.25" customHeight="1">
      <c r="A70" s="36"/>
      <c r="B70" s="59" t="s">
        <v>130</v>
      </c>
      <c r="C70" s="36"/>
      <c r="D70" s="36"/>
      <c r="E70" s="36"/>
      <c r="F70" s="49"/>
      <c r="G70" s="36"/>
      <c r="H70" s="36"/>
    </row>
    <row r="71" spans="1:8" ht="17.25" customHeight="1">
      <c r="A71" s="36"/>
      <c r="B71" s="60" t="s">
        <v>12</v>
      </c>
      <c r="C71" s="36"/>
      <c r="D71" s="36"/>
      <c r="E71" s="36"/>
      <c r="F71" s="49"/>
      <c r="G71" s="36"/>
      <c r="H71" s="36"/>
    </row>
    <row r="72" spans="1:8" ht="17.25" customHeight="1">
      <c r="A72" s="36"/>
      <c r="B72" s="60" t="s">
        <v>13</v>
      </c>
      <c r="C72" s="36"/>
      <c r="D72" s="36"/>
      <c r="E72" s="36"/>
      <c r="F72" s="49"/>
      <c r="G72" s="36"/>
      <c r="H72" s="36"/>
    </row>
    <row r="73" spans="1:10" s="7" customFormat="1" ht="17.25" customHeight="1">
      <c r="A73" s="36"/>
      <c r="B73" s="61" t="s">
        <v>14</v>
      </c>
      <c r="C73" s="36"/>
      <c r="D73" s="36"/>
      <c r="E73" s="36"/>
      <c r="F73" s="49"/>
      <c r="G73" s="36"/>
      <c r="H73" s="36"/>
      <c r="J73" s="6"/>
    </row>
    <row r="74" spans="1:10" s="7" customFormat="1" ht="17.25" customHeight="1">
      <c r="A74" s="36"/>
      <c r="B74" s="61"/>
      <c r="C74" s="36"/>
      <c r="D74" s="36"/>
      <c r="E74" s="36"/>
      <c r="F74" s="49"/>
      <c r="G74" s="36"/>
      <c r="H74" s="36"/>
      <c r="J74" s="6"/>
    </row>
    <row r="75" spans="1:10" s="7" customFormat="1" ht="17.25" customHeight="1">
      <c r="A75" s="36"/>
      <c r="B75" s="61" t="s">
        <v>19</v>
      </c>
      <c r="C75" s="36"/>
      <c r="D75" s="36"/>
      <c r="E75" s="36"/>
      <c r="F75" s="49"/>
      <c r="G75" s="36"/>
      <c r="H75" s="36"/>
      <c r="J75" s="6"/>
    </row>
    <row r="76" spans="1:10" s="7" customFormat="1" ht="17.25" customHeight="1">
      <c r="A76" s="36"/>
      <c r="B76" s="61" t="s">
        <v>15</v>
      </c>
      <c r="C76" s="36"/>
      <c r="D76" s="36"/>
      <c r="E76" s="36"/>
      <c r="F76" s="49"/>
      <c r="G76" s="36"/>
      <c r="H76" s="36"/>
      <c r="J76" s="6"/>
    </row>
    <row r="77" spans="1:10" s="7" customFormat="1" ht="17.25" customHeight="1">
      <c r="A77" s="36"/>
      <c r="B77" s="6"/>
      <c r="C77" s="36"/>
      <c r="D77" s="36"/>
      <c r="E77" s="36"/>
      <c r="F77" s="49"/>
      <c r="G77" s="36"/>
      <c r="H77" s="36"/>
      <c r="J77" s="6"/>
    </row>
    <row r="78" spans="1:10" s="7" customFormat="1" ht="17.25" customHeight="1">
      <c r="A78" s="62"/>
      <c r="B78" s="62"/>
      <c r="C78" s="62"/>
      <c r="D78" s="62"/>
      <c r="E78" s="62"/>
      <c r="F78" s="63"/>
      <c r="G78" s="62"/>
      <c r="H78" s="62"/>
      <c r="J78" s="6"/>
    </row>
    <row r="79" spans="1:10" s="7" customFormat="1" ht="17.25" customHeight="1">
      <c r="A79" s="62"/>
      <c r="B79" s="62"/>
      <c r="C79" s="62"/>
      <c r="D79" s="62"/>
      <c r="E79" s="62"/>
      <c r="F79" s="63"/>
      <c r="G79" s="63"/>
      <c r="H79" s="64"/>
      <c r="J79" s="6"/>
    </row>
    <row r="80" spans="1:10" s="7" customFormat="1" ht="18" customHeight="1">
      <c r="A80" s="62"/>
      <c r="B80" s="62"/>
      <c r="C80" s="62"/>
      <c r="D80" s="62"/>
      <c r="E80" s="62"/>
      <c r="F80" s="63"/>
      <c r="G80" s="63"/>
      <c r="H80" s="64"/>
      <c r="J80" s="6"/>
    </row>
    <row r="81" spans="1:10" s="7" customFormat="1" ht="18" customHeight="1">
      <c r="A81" s="62"/>
      <c r="B81" s="62"/>
      <c r="C81" s="62"/>
      <c r="D81" s="62"/>
      <c r="E81" s="62"/>
      <c r="F81" s="63"/>
      <c r="G81" s="63"/>
      <c r="H81" s="64"/>
      <c r="J81" s="6"/>
    </row>
    <row r="82" spans="1:10" s="7" customFormat="1" ht="18" customHeight="1">
      <c r="A82" s="62"/>
      <c r="B82" s="62"/>
      <c r="C82" s="62"/>
      <c r="D82" s="62"/>
      <c r="E82" s="62"/>
      <c r="F82" s="63"/>
      <c r="G82" s="63"/>
      <c r="H82" s="64"/>
      <c r="J82" s="6"/>
    </row>
    <row r="83" spans="1:10" s="7" customFormat="1" ht="18" customHeight="1">
      <c r="A83" s="62"/>
      <c r="B83" s="62"/>
      <c r="C83" s="62"/>
      <c r="D83" s="62"/>
      <c r="E83" s="62"/>
      <c r="F83" s="63"/>
      <c r="G83" s="63"/>
      <c r="H83" s="64"/>
      <c r="J83" s="6"/>
    </row>
    <row r="84" spans="1:10" s="7" customFormat="1" ht="18" customHeight="1">
      <c r="A84" s="62"/>
      <c r="B84" s="62" t="s">
        <v>134</v>
      </c>
      <c r="C84" s="62"/>
      <c r="D84" s="62"/>
      <c r="E84" s="62"/>
      <c r="F84" s="63"/>
      <c r="G84" s="63"/>
      <c r="H84" s="64"/>
      <c r="J84" s="6"/>
    </row>
    <row r="85" spans="1:10" s="7" customFormat="1" ht="18" customHeight="1">
      <c r="A85" s="6"/>
      <c r="B85" s="6"/>
      <c r="C85" s="6"/>
      <c r="D85" s="6"/>
      <c r="E85" s="62"/>
      <c r="F85" s="63"/>
      <c r="G85" s="9"/>
      <c r="H85" s="6"/>
      <c r="J85" s="6"/>
    </row>
    <row r="86" spans="1:10" s="7" customFormat="1" ht="18" customHeight="1">
      <c r="A86" s="6"/>
      <c r="B86" s="6"/>
      <c r="C86" s="6"/>
      <c r="D86" s="6"/>
      <c r="E86" s="62"/>
      <c r="F86" s="63"/>
      <c r="G86" s="9"/>
      <c r="H86" s="6"/>
      <c r="J86" s="6"/>
    </row>
    <row r="109" ht="18" customHeight="1">
      <c r="B109" s="62" t="s">
        <v>135</v>
      </c>
    </row>
  </sheetData>
  <sheetProtection/>
  <printOptions/>
  <pageMargins left="0.1968503937007874" right="0.1968503937007874" top="0.1968503937007874" bottom="0.2362204724409449" header="0.1968503937007874" footer="0.1968503937007874"/>
  <pageSetup fitToHeight="0" horizontalDpi="360" verticalDpi="360" orientation="portrait" paperSize="9" scale="96" r:id="rId2"/>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transcosmos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transcosmos staff</dc:creator>
  <cp:keywords/>
  <dc:description/>
  <cp:lastModifiedBy>桑田　達弥</cp:lastModifiedBy>
  <cp:lastPrinted>2017-10-22T01:27:41Z</cp:lastPrinted>
  <dcterms:created xsi:type="dcterms:W3CDTF">2014-09-03T01:37:35Z</dcterms:created>
  <dcterms:modified xsi:type="dcterms:W3CDTF">2017-10-23T05:07:44Z</dcterms:modified>
  <cp:category/>
  <cp:version/>
  <cp:contentType/>
  <cp:contentStatus/>
</cp:coreProperties>
</file>