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60" yWindow="460" windowWidth="26220" windowHeight="14760" tabRatio="500" activeTab="0"/>
  </bookViews>
  <sheets>
    <sheet name="2014BRM607Ver1_3" sheetId="1" r:id="rId1"/>
    <sheet name="Revision history" sheetId="2" r:id="rId2"/>
    <sheet name="Open Close" sheetId="3" r:id="rId3"/>
    <sheet name="VOID_2014BRM607Ver1_2" sheetId="4" r:id="rId4"/>
  </sheets>
  <definedNames>
    <definedName name="_xlnm.Print_Area" localSheetId="0">'2014BRM607Ver1_3'!$A$1:$K$168</definedName>
    <definedName name="_xlnm.Print_Area" localSheetId="3">'VOID_2014BRM607Ver1_2'!$A$1:$K$168</definedName>
    <definedName name="_xlnm.Print_Titles" localSheetId="0">'2014BRM607Ver1_3'!$1:$3</definedName>
    <definedName name="_xlnm.Print_Titles" localSheetId="3">'VOID_2014BRM607Ver1_2'!$1:$3</definedName>
  </definedNames>
  <calcPr fullCalcOnLoad="1"/>
</workbook>
</file>

<file path=xl/sharedStrings.xml><?xml version="1.0" encoding="utf-8"?>
<sst xmlns="http://schemas.openxmlformats.org/spreadsheetml/2006/main" count="2445" uniqueCount="528">
  <si>
    <t>左折注意（左から来る車）</t>
  </si>
  <si>
    <t>左折専用レーン</t>
  </si>
  <si>
    <t>多摩川児童公園</t>
  </si>
  <si>
    <t>一通（自転車を除く）へ逆進入・注意</t>
  </si>
  <si>
    <t>関戸橋手前自然渋滞・走行注意</t>
  </si>
  <si>
    <t>世田谷通りを超える</t>
  </si>
  <si>
    <t>右折注意</t>
  </si>
  <si>
    <t>兵庫島公園入口</t>
  </si>
  <si>
    <t>車止め注意：スタート地点まで同じ道を戻る</t>
  </si>
  <si>
    <t>止まれ</t>
  </si>
  <si>
    <t>府中街道を超える</t>
  </si>
  <si>
    <t>道なりに右折</t>
  </si>
  <si>
    <t>鶴川街道を超える</t>
  </si>
  <si>
    <t>右折後すぐ左折(約30m）</t>
  </si>
  <si>
    <t>区道</t>
  </si>
  <si>
    <t>多摩川沿いの一般道、土手を越えてすぐ左折</t>
  </si>
  <si>
    <t>区道</t>
  </si>
  <si>
    <t>市道</t>
  </si>
  <si>
    <t>┣</t>
  </si>
  <si>
    <t>日野バイパスを越えない 手前国立流通センター</t>
  </si>
  <si>
    <t>┳</t>
  </si>
  <si>
    <t>T20</t>
  </si>
  <si>
    <t>20m先【石田大橋北】左折</t>
  </si>
  <si>
    <t>R20</t>
  </si>
  <si>
    <t>T503</t>
  </si>
  <si>
    <t>多摩モノレール沿いに右折</t>
  </si>
  <si>
    <t>T169</t>
  </si>
  <si>
    <t>手前左側マクドナルド、セブン-イレブン</t>
  </si>
  <si>
    <t>T162</t>
  </si>
  <si>
    <t>正面老人ホーム あすか八王子 鋭角に右折 50m先左折</t>
  </si>
  <si>
    <t>R16</t>
  </si>
  <si>
    <t>東京環状</t>
  </si>
  <si>
    <t>拝島橋を渡らずに川沿いへ</t>
  </si>
  <si>
    <t>Y</t>
  </si>
  <si>
    <t>この先しばらく道細い</t>
  </si>
  <si>
    <t>T166</t>
  </si>
  <si>
    <t>T7</t>
  </si>
  <si>
    <t>左手駐在所</t>
  </si>
  <si>
    <t>左手前方いなげや、左折後に田代医院</t>
  </si>
  <si>
    <t>R411</t>
  </si>
  <si>
    <t>滝山街道</t>
  </si>
  <si>
    <t>┫</t>
  </si>
  <si>
    <t>【図書館西】</t>
  </si>
  <si>
    <t>【図書館西】</t>
  </si>
  <si>
    <t>【狛江高校】</t>
  </si>
  <si>
    <t>【田中橋】</t>
  </si>
  <si>
    <t>【調布南高校前】</t>
  </si>
  <si>
    <t>【多摩川原橋】</t>
  </si>
  <si>
    <t>【水防・防災ステーション角】</t>
  </si>
  <si>
    <t>【是政橋北】</t>
  </si>
  <si>
    <t>【郷土の森入口】</t>
  </si>
  <si>
    <t>【関戸橋北】</t>
  </si>
  <si>
    <t>左手石垣の坂を登る 【天覧山 市民会館 郷土館】方面</t>
  </si>
  <si>
    <t>【小作坂下】</t>
  </si>
  <si>
    <t>【鍋ヶ谷戸】</t>
  </si>
  <si>
    <t>【小荷田】</t>
  </si>
  <si>
    <t>【堂方上】</t>
  </si>
  <si>
    <t>【宮沢】</t>
  </si>
  <si>
    <t>【日野橋】</t>
  </si>
  <si>
    <t>【みのわ通り入口】</t>
  </si>
  <si>
    <t>【是政橋北】</t>
  </si>
  <si>
    <t>【田中橋】</t>
  </si>
  <si>
    <t>【東和泉三丁目】</t>
  </si>
  <si>
    <t>2014年 BRM607たまがわ400km　北関東</t>
  </si>
  <si>
    <t>【田野町】</t>
  </si>
  <si>
    <t>ルート</t>
  </si>
  <si>
    <t>┃</t>
  </si>
  <si>
    <t>╋</t>
  </si>
  <si>
    <t>←</t>
  </si>
  <si>
    <t>┳</t>
  </si>
  <si>
    <t>Ｓ</t>
  </si>
  <si>
    <t>┳</t>
  </si>
  <si>
    <t>←</t>
  </si>
  <si>
    <t>╋</t>
  </si>
  <si>
    <t>Ｓ</t>
  </si>
  <si>
    <t>T114</t>
  </si>
  <si>
    <t>┣</t>
  </si>
  <si>
    <t>Ｓ</t>
  </si>
  <si>
    <t>┣</t>
  </si>
  <si>
    <t>トイレあり</t>
  </si>
  <si>
    <t>↖</t>
  </si>
  <si>
    <t>T9</t>
  </si>
  <si>
    <t>╋</t>
  </si>
  <si>
    <t>Ｓ</t>
  </si>
  <si>
    <t>←</t>
  </si>
  <si>
    <t>↗</t>
  </si>
  <si>
    <t>←</t>
  </si>
  <si>
    <t>╋</t>
  </si>
  <si>
    <t>道なりに左へ</t>
  </si>
  <si>
    <t>公園通路</t>
  </si>
  <si>
    <t>府中街道を越える</t>
  </si>
  <si>
    <t>鶴川街道を越える</t>
  </si>
  <si>
    <t>ガード下くぐる</t>
  </si>
  <si>
    <t>世田谷通りを超える、大きな道を直進</t>
  </si>
  <si>
    <t>左</t>
  </si>
  <si>
    <t>T18を超える</t>
  </si>
  <si>
    <t>市道</t>
  </si>
  <si>
    <t>スタート　二子玉川（兵庫島公園）</t>
  </si>
  <si>
    <t>区間</t>
  </si>
  <si>
    <t>進路</t>
  </si>
  <si>
    <t>通過点</t>
  </si>
  <si>
    <t>情報・その他　[ ]行先道標</t>
  </si>
  <si>
    <t>左折</t>
  </si>
  <si>
    <t>右折</t>
  </si>
  <si>
    <t>直進</t>
  </si>
  <si>
    <t>左側</t>
  </si>
  <si>
    <t>合計</t>
  </si>
  <si>
    <t>往路と異なる、右折後すぐ左折（約50m）</t>
  </si>
  <si>
    <t>往路と異なる</t>
  </si>
  <si>
    <t>区道</t>
  </si>
  <si>
    <t>この先［たまリバー50キロ］案内に沿って</t>
  </si>
  <si>
    <t>和泉多摩川通り</t>
  </si>
  <si>
    <t>この先、既存道路</t>
  </si>
  <si>
    <t>この先、新規開通道路（地図に載っていない）</t>
  </si>
  <si>
    <t>横断歩道のある交差点</t>
  </si>
  <si>
    <t>【登戸】</t>
  </si>
  <si>
    <t>【高林】</t>
  </si>
  <si>
    <t>バイパス迂回クランク</t>
  </si>
  <si>
    <t>【篠塚】</t>
  </si>
  <si>
    <t>【大根村】</t>
  </si>
  <si>
    <t>【中野向地】</t>
  </si>
  <si>
    <t>【川崎町】</t>
  </si>
  <si>
    <t>【寺岡町】</t>
  </si>
  <si>
    <t>【南小林】手前 PC3 ローソン 小山南小林店</t>
  </si>
  <si>
    <t>9:48～15:52（5時スタート）　右折【南小林】交差点方面へ</t>
  </si>
  <si>
    <t>【小倉橋西】</t>
  </si>
  <si>
    <t>【上殿丁字路】</t>
  </si>
  <si>
    <t>【新上殿橋東】</t>
  </si>
  <si>
    <t>【田野町】</t>
  </si>
  <si>
    <t xml:space="preserve"> PC4 宇都宮市サイクリングターミナル</t>
  </si>
  <si>
    <t>Y</t>
  </si>
  <si>
    <t>【追分】</t>
  </si>
  <si>
    <t>┫</t>
  </si>
  <si>
    <t>右斜</t>
  </si>
  <si>
    <t>↗</t>
  </si>
  <si>
    <t>【南小林】 先　PC5 ローソン 小山南小林店</t>
  </si>
  <si>
    <t>12:19～21:24（5時スタート）　左折K36沿い</t>
  </si>
  <si>
    <t>【川崎町】</t>
  </si>
  <si>
    <t>【中野向地】</t>
  </si>
  <si>
    <t>【大根村】</t>
  </si>
  <si>
    <t>【篠塚】</t>
  </si>
  <si>
    <t>【登戸】</t>
  </si>
  <si>
    <t>K127道なり</t>
  </si>
  <si>
    <t>【稲荷町】</t>
  </si>
  <si>
    <t>【城址公園入口】</t>
  </si>
  <si>
    <t xml:space="preserve"> 【荒川】 　手前　PC6 ファミリーマートヤマキ花園店</t>
  </si>
  <si>
    <t>┃</t>
  </si>
  <si>
    <t>笛吹峠</t>
  </si>
  <si>
    <t>【大橋交差点】</t>
  </si>
  <si>
    <t>【鳩山駐在所前】</t>
  </si>
  <si>
    <t>【越生高校（北）】</t>
  </si>
  <si>
    <t>【飯能日高消防署】</t>
  </si>
  <si>
    <t>【中山】</t>
  </si>
  <si>
    <t>【東町】</t>
  </si>
  <si>
    <t>【広小路】</t>
  </si>
  <si>
    <t>左折後すぐ道なり右折</t>
  </si>
  <si>
    <t>【稲荷分室入口】</t>
  </si>
  <si>
    <t>R411アンダーパスは自転車通行禁止
左手の東屋を回りこむようにしてR411の側道へ。</t>
  </si>
  <si>
    <t>柵、車止めに注意
手前の車道に入らないように</t>
  </si>
  <si>
    <t>R411に合流
車止めに注意、のちK45</t>
  </si>
  <si>
    <t>K45</t>
  </si>
  <si>
    <t>万年橋を越える</t>
  </si>
  <si>
    <t>K28</t>
  </si>
  <si>
    <t>T28</t>
  </si>
  <si>
    <t>小曽木街道</t>
  </si>
  <si>
    <t>道なり左折、橋を渡る</t>
  </si>
  <si>
    <t>K70</t>
  </si>
  <si>
    <t>正面 能仁寺</t>
  </si>
  <si>
    <t>R299</t>
  </si>
  <si>
    <t>K15</t>
  </si>
  <si>
    <t>※ルートラボでは信号・交差点名なし</t>
  </si>
  <si>
    <t>K30</t>
  </si>
  <si>
    <t>正面ファミリーマート</t>
  </si>
  <si>
    <t>K11</t>
  </si>
  <si>
    <t>K184</t>
  </si>
  <si>
    <t>K296</t>
  </si>
  <si>
    <t>R140</t>
  </si>
  <si>
    <t>K69</t>
  </si>
  <si>
    <t>R17</t>
  </si>
  <si>
    <t>中山道</t>
  </si>
  <si>
    <t>K127</t>
  </si>
  <si>
    <t>左手ローソン</t>
  </si>
  <si>
    <t>R407</t>
  </si>
  <si>
    <t>R354</t>
  </si>
  <si>
    <t>東国文化歴史街道</t>
  </si>
  <si>
    <t>K152</t>
  </si>
  <si>
    <t>R122</t>
  </si>
  <si>
    <t>K20</t>
  </si>
  <si>
    <t>K128</t>
  </si>
  <si>
    <t>例幣使街道</t>
  </si>
  <si>
    <t>K67</t>
  </si>
  <si>
    <t>途中からK36</t>
  </si>
  <si>
    <t>K36</t>
  </si>
  <si>
    <t>右前方美田中学校（看板あり）</t>
  </si>
  <si>
    <t>前方砂利道</t>
  </si>
  <si>
    <t>左手セブン-イレブン 途中からK131</t>
  </si>
  <si>
    <t>R293</t>
  </si>
  <si>
    <t>K268</t>
  </si>
  <si>
    <t>鹿沼駅前からR293</t>
  </si>
  <si>
    <t>R293方面には行かない</t>
  </si>
  <si>
    <t>赤川ダム</t>
  </si>
  <si>
    <t>－</t>
  </si>
  <si>
    <t>K131</t>
  </si>
  <si>
    <t>【卒島】先の信号</t>
  </si>
  <si>
    <t>＊</t>
  </si>
  <si>
    <t>五叉路、右前方へ</t>
  </si>
  <si>
    <t>左前方美田中学校（看板あり）</t>
  </si>
  <si>
    <t>K137</t>
  </si>
  <si>
    <t>嵐山駅（東）交差点の先</t>
  </si>
  <si>
    <t>K41</t>
  </si>
  <si>
    <t>この先150m先、白線・大型キャッツアイ注意</t>
  </si>
  <si>
    <t>この先R299</t>
  </si>
  <si>
    <t>K216</t>
  </si>
  <si>
    <t>K179</t>
  </si>
  <si>
    <t>区道、T416</t>
  </si>
  <si>
    <t>S＝信号、【 】=信号名、╋=十字路、┳=T字路、Y=Y字路、┣=├字路、┫=┤字路、ルートは次の通過点までの道路番号、区間は前の通過点からの距離</t>
  </si>
  <si>
    <t>┓</t>
  </si>
  <si>
    <t>国立折り返し（多摩サイ）前</t>
  </si>
  <si>
    <t>T9</t>
  </si>
  <si>
    <t>┫</t>
  </si>
  <si>
    <t>T114</t>
  </si>
  <si>
    <t>←</t>
  </si>
  <si>
    <t>17:08～6/8 8:00　出て左（駒沢通り沿い）</t>
  </si>
  <si>
    <t>【日体大前】</t>
  </si>
  <si>
    <t>ゴール受付 BIKE&amp;HIKE</t>
  </si>
  <si>
    <t>バイパス右折</t>
  </si>
  <si>
    <t>R293へ鹿沼駅前から市道</t>
  </si>
  <si>
    <t>途中からK296※ここからは往路と別ルート</t>
  </si>
  <si>
    <t>川沿いの一方通行</t>
  </si>
  <si>
    <t>奥多摩街道</t>
  </si>
  <si>
    <t>前のポイントから140m　途中からT250</t>
  </si>
  <si>
    <t xml:space="preserve">右手陸橋 </t>
  </si>
  <si>
    <t>スタート地点。兵庫橋をわたりスロープを右に上って道路にでてそのまま右へ。</t>
  </si>
  <si>
    <t>ジャイアントストア前を通過。</t>
  </si>
  <si>
    <t>狭い路地、２つ目┫を左折（１つ目┫左折でも可）</t>
  </si>
  <si>
    <t>多摩堤通り（正面・ロータリー）を右折</t>
  </si>
  <si>
    <t>１つ目┫を左折。地図では未開通の道路を直進。</t>
  </si>
  <si>
    <t>GOAL セブンイレブン世田谷玉川店</t>
  </si>
  <si>
    <t>5:00～5:30（5時スタート）</t>
  </si>
  <si>
    <t>11:00～18:36（5時スタート）　折り返し</t>
  </si>
  <si>
    <t>14:15～6/8 1:32　左折【荒川】交差点方面へ　</t>
  </si>
  <si>
    <t>15:49～6/8 4:52（5時スタート）　左折</t>
  </si>
  <si>
    <t>Ver.1.2　2014.5.29</t>
  </si>
  <si>
    <t>日付</t>
  </si>
  <si>
    <t>Ver.</t>
  </si>
  <si>
    <t>変更</t>
  </si>
  <si>
    <t>Ref</t>
  </si>
  <si>
    <t>変更内容</t>
  </si>
  <si>
    <t>修正</t>
  </si>
  <si>
    <t>【石田大橋北】</t>
  </si>
  <si>
    <t>←</t>
  </si>
  <si>
    <t>【日野万願寺駅前】</t>
  </si>
  <si>
    <t>→</t>
  </si>
  <si>
    <t>Y</t>
  </si>
  <si>
    <t>S</t>
  </si>
  <si>
    <t>↖</t>
  </si>
  <si>
    <t>【栄町5丁目】</t>
  </si>
  <si>
    <t>S</t>
  </si>
  <si>
    <t>┳</t>
  </si>
  <si>
    <t>┫</t>
  </si>
  <si>
    <t>【拝島橋南】</t>
  </si>
  <si>
    <t>【二宮本宿】</t>
  </si>
  <si>
    <t>╋</t>
  </si>
  <si>
    <t>【鯉川橋】</t>
  </si>
  <si>
    <t>PC1 セブン−イレブン青梅畑中３丁目店</t>
  </si>
  <si>
    <t>6:26～8:27（5時スタート）　折り返し</t>
  </si>
  <si>
    <t>┳</t>
  </si>
  <si>
    <t>【青梅市民会館前】</t>
  </si>
  <si>
    <t>【成木街道入口】</t>
  </si>
  <si>
    <t>X</t>
  </si>
  <si>
    <t>【黒沢二丁目】</t>
  </si>
  <si>
    <t>┣</t>
  </si>
  <si>
    <t>【下畑】</t>
  </si>
  <si>
    <t>【中山（西）】</t>
  </si>
  <si>
    <t>【台】</t>
  </si>
  <si>
    <t>【鹿台橋】</t>
  </si>
  <si>
    <t>【高麗本郷】</t>
  </si>
  <si>
    <t>左折</t>
  </si>
  <si>
    <t>【北平沢】</t>
  </si>
  <si>
    <t>【五明】</t>
  </si>
  <si>
    <t>【青山陸橋（西）】</t>
  </si>
  <si>
    <t>【総合グランド入口】</t>
  </si>
  <si>
    <t>【能増】</t>
  </si>
  <si>
    <t>左折</t>
  </si>
  <si>
    <t>【今市地蔵前】</t>
  </si>
  <si>
    <t>【北柏田】</t>
  </si>
  <si>
    <t>右折</t>
  </si>
  <si>
    <t>【荒川】 先　PC2 ファミリーマートヤマキ花園店</t>
  </si>
  <si>
    <t>7:58～11:44（5時スタート）　右折</t>
  </si>
  <si>
    <t>【城址公園入口】</t>
  </si>
  <si>
    <t>【稲荷町】</t>
  </si>
  <si>
    <t>【運動公園前】</t>
  </si>
  <si>
    <t>集落内道が狭いので注意！</t>
  </si>
  <si>
    <t>┫　集落内道が狭いので注意！</t>
  </si>
  <si>
    <t>←　左折</t>
  </si>
  <si>
    <t>【高月浄水場前】のすぐ手前、合流注意</t>
  </si>
  <si>
    <t>←　左折　【高月浄水場前】のすぐ手前、合流注意</t>
  </si>
  <si>
    <t>この先、多西橋渡る</t>
  </si>
  <si>
    <t>この先、多西橋渡る</t>
  </si>
  <si>
    <t>橋を渡り、２つ目信号、道幅広い</t>
  </si>
  <si>
    <t>橋を渡り、２つ目信号、道幅広い</t>
  </si>
  <si>
    <t>市道、T250</t>
  </si>
  <si>
    <t>市道、T250</t>
  </si>
  <si>
    <t>この先行止まりの看板を右、クランク状に上り坂</t>
  </si>
  <si>
    <t>この先行止まりの看板を右、クランク状に上り坂</t>
  </si>
  <si>
    <t>角にスーパーいなげや</t>
  </si>
  <si>
    <t>角にスーパーいなげや</t>
  </si>
  <si>
    <t>新満地トンネルは自転車通行禁止
側道から旧道、満地トンネル迂回</t>
  </si>
  <si>
    <t>"新満地トンネルは自転車通行禁止
側道から旧道、満地トンネル迂回"</t>
  </si>
  <si>
    <t>鋭角に左折、柵、車止めに注意
満地トンネルへ</t>
  </si>
  <si>
    <t>鋭角に左折、柵、車止めに注意
満地トンネルへ</t>
  </si>
  <si>
    <t>Ver.1.2</t>
  </si>
  <si>
    <t>公開</t>
  </si>
  <si>
    <t>Ver.1.3</t>
  </si>
  <si>
    <t>→</t>
  </si>
  <si>
    <t>石田大橋手前180m、左にカーブミラー有</t>
  </si>
  <si>
    <t>→</t>
  </si>
  <si>
    <t>石田大橋手前180m、左にカーブミラー有</t>
  </si>
  <si>
    <t>AJたまがわサイトで公開</t>
  </si>
  <si>
    <t>次のポイントは20m先（すぐ左折）</t>
  </si>
  <si>
    <t>次のポイントは20m先（すぐ左折）</t>
  </si>
  <si>
    <t>この先、石田大橋渡る</t>
  </si>
  <si>
    <t>区間距離の表示を0.0kmと修正（実際は20m）</t>
  </si>
  <si>
    <t>区間距離の表示を1.1kmと修正（19,20で合計変更無し）</t>
  </si>
  <si>
    <t>この先、モノレール高架下を走る</t>
  </si>
  <si>
    <t>この先、モノレール高架下を走る</t>
  </si>
  <si>
    <t>←</t>
  </si>
  <si>
    <t>┫</t>
  </si>
  <si>
    <t>←</t>
  </si>
  <si>
    <t>→</t>
  </si>
  <si>
    <r>
      <t>手前左側マクドナルド、</t>
    </r>
    <r>
      <rPr>
        <sz val="10"/>
        <color indexed="10"/>
        <rFont val="ＭＳ Ｐゴシック"/>
        <family val="0"/>
      </rPr>
      <t>二段階右折</t>
    </r>
  </si>
  <si>
    <t>二段階右折</t>
  </si>
  <si>
    <t>Ｓ</t>
  </si>
  <si>
    <t>Ｓ</t>
  </si>
  <si>
    <t>Ｓ</t>
  </si>
  <si>
    <t>┫　（Ｙでなく┫）</t>
  </si>
  <si>
    <t>直進、古い地図と交差点形状が異なる</t>
  </si>
  <si>
    <t>Ｓ　直進、古い地図と交差点形状が異なる</t>
  </si>
  <si>
    <t>【八王子車検場入口】</t>
  </si>
  <si>
    <t>【八王子車検場入口】</t>
  </si>
  <si>
    <t>土手沿いに運動公園を通過</t>
  </si>
  <si>
    <t>PC7　信号先　セブンイレブン青梅日立前店</t>
  </si>
  <si>
    <t>T179</t>
  </si>
  <si>
    <t>T181</t>
  </si>
  <si>
    <t>T29</t>
  </si>
  <si>
    <t>K29</t>
  </si>
  <si>
    <t>K29</t>
  </si>
  <si>
    <t>S</t>
  </si>
  <si>
    <t>K29</t>
  </si>
  <si>
    <t>T153</t>
  </si>
  <si>
    <t>PC3 ローソン 小山南小林店　右側</t>
  </si>
  <si>
    <t>市道、K131</t>
  </si>
  <si>
    <t>市道、K131</t>
  </si>
  <si>
    <t>セブンイレブン</t>
  </si>
  <si>
    <t>セブンイレブン</t>
  </si>
  <si>
    <t>[宇都宮　鹿沼]</t>
  </si>
  <si>
    <t>[宇都宮　鹿沼]</t>
  </si>
  <si>
    <t>[宇都宮]　鹿沼環状線</t>
  </si>
  <si>
    <t>[宇都宮]　鹿沼環状線</t>
  </si>
  <si>
    <t>[鹿沼市街]　西松屋</t>
  </si>
  <si>
    <t>[鹿沼市街]　西松屋</t>
  </si>
  <si>
    <t>市道、R293</t>
  </si>
  <si>
    <t>市道、R293</t>
  </si>
  <si>
    <t>[森林公園]</t>
  </si>
  <si>
    <t>11:00～18:36（5時スタート）　折り返し有人チェック</t>
  </si>
  <si>
    <t>11:00～18:36（5時スタート）　折り返し有人チェック</t>
  </si>
  <si>
    <t>╋</t>
  </si>
  <si>
    <t>R293、市道</t>
  </si>
  <si>
    <t>R293、市道</t>
  </si>
  <si>
    <t>[足利　栃木市]　鹿沼環状線　西松屋</t>
  </si>
  <si>
    <t>[足利　栃木市]</t>
  </si>
  <si>
    <t>【追分交差点】</t>
  </si>
  <si>
    <t>【追分交差点】</t>
  </si>
  <si>
    <t>合流注意！必ず一時停止すること。</t>
  </si>
  <si>
    <t>合流注意！必ず一時停止すること。</t>
  </si>
  <si>
    <t>手前の踏切、線路斜め通過注意！</t>
  </si>
  <si>
    <t>手前の踏切、線路斜め通過注意！</t>
  </si>
  <si>
    <t>╋　→</t>
  </si>
  <si>
    <t>[飯能]</t>
  </si>
  <si>
    <t>[飯能]</t>
  </si>
  <si>
    <t>道なり、岩根橋を渡る</t>
  </si>
  <si>
    <t>道なり、岩根橋を渡る</t>
  </si>
  <si>
    <t>[天覧山 市民会館 郷土館]</t>
  </si>
  <si>
    <t>[川越]</t>
  </si>
  <si>
    <t>[川越]</t>
  </si>
  <si>
    <t>[川越　日高]</t>
  </si>
  <si>
    <t>[川越　日高]</t>
  </si>
  <si>
    <t>情報・その他　削除</t>
  </si>
  <si>
    <t>[寄居　小川]</t>
  </si>
  <si>
    <t>[熊谷]</t>
  </si>
  <si>
    <t>[熊谷]</t>
  </si>
  <si>
    <t>[寄居　花園橋]</t>
  </si>
  <si>
    <t>[寄居　花園橋]</t>
  </si>
  <si>
    <t>[寄居]</t>
  </si>
  <si>
    <t>K296</t>
  </si>
  <si>
    <t>K296 [寄居]</t>
  </si>
  <si>
    <t>[花園橋]</t>
  </si>
  <si>
    <t>[国道140号　花園橋]</t>
  </si>
  <si>
    <t>PC2 ファミリーマートヤマキ花園店</t>
  </si>
  <si>
    <t>7:58～11:44（5時スタート）　</t>
  </si>
  <si>
    <t>Ver.1.3　2014.6.3</t>
  </si>
  <si>
    <t>7:58～11:44（5時スタート）　</t>
  </si>
  <si>
    <t>[深谷市街]</t>
  </si>
  <si>
    <t>[深谷市街]</t>
  </si>
  <si>
    <t>[羽生]</t>
  </si>
  <si>
    <t>[羽生]</t>
  </si>
  <si>
    <t>→　[熊谷]　二段階右折</t>
  </si>
  <si>
    <t>[熊谷]　二段階右折</t>
  </si>
  <si>
    <t>[羽生　行田]</t>
  </si>
  <si>
    <t>[羽生　行田]</t>
  </si>
  <si>
    <t>[太田]</t>
  </si>
  <si>
    <t>[太田]</t>
  </si>
  <si>
    <t>[館林] 東国文化歴史街道</t>
  </si>
  <si>
    <t>[館林] 東国文化歴史街道</t>
  </si>
  <si>
    <t>道路付変更注意！</t>
  </si>
  <si>
    <t>土手沿いに運動公園を通過</t>
  </si>
  <si>
    <t>K218［瑞穂］　鋭角に左折したあと道なりに右へ</t>
  </si>
  <si>
    <t>[瑞穂] 　信号名を確認、消防署の先にある交差点</t>
  </si>
  <si>
    <t>[瑞穂] 　信号名を確認、消防署の先にある交差点</t>
  </si>
  <si>
    <t>PC7　セブンイレブン青梅日立前店</t>
  </si>
  <si>
    <t>15:49～6/8 4:52（5時スタート）　</t>
  </si>
  <si>
    <t>PC7　セブンイレブン青梅日立前店</t>
  </si>
  <si>
    <t>スタート地点（通過）</t>
  </si>
  <si>
    <t>兵庫橋をわたりスロープを右に上って道路にでてそのまま右へ。</t>
  </si>
  <si>
    <t>スタート地点（通過）</t>
  </si>
  <si>
    <t>ジャイアントストアの先、狭い路地２つ目┫を左折（１つ目┫左折でも可）</t>
  </si>
  <si>
    <t>Finish セブンイレブン世田谷玉川店</t>
  </si>
  <si>
    <t>この先ジャイアントストア</t>
  </si>
  <si>
    <t>┃</t>
  </si>
  <si>
    <t>ジャイアントストアの先、狭い路地２つ目┫を左折（１つ目┫左折でも可）</t>
  </si>
  <si>
    <t>[足利　栃木市]　例幣使街道</t>
  </si>
  <si>
    <t>[足利　栃木市]　例幣使街道</t>
  </si>
  <si>
    <t>[金崎駅]</t>
  </si>
  <si>
    <t>[金崎駅]</t>
  </si>
  <si>
    <t>セブンイレブン手前を左折</t>
  </si>
  <si>
    <t>セブンイレブン手前を左折</t>
  </si>
  <si>
    <t>【卒島】セブンイレブンの次の信号を左折</t>
  </si>
  <si>
    <t>【卒島】セブンイレブンの次の信号を左折</t>
  </si>
  <si>
    <t>道なり</t>
  </si>
  <si>
    <t>╋　直進　道なり</t>
  </si>
  <si>
    <t>PC5 ローソン 小山南小林店</t>
  </si>
  <si>
    <t>12:19～21:24（5時スタート）</t>
  </si>
  <si>
    <t>PC5 ローソン 小山南小林店　左側</t>
  </si>
  <si>
    <t>12:19～21:24（5時スタート）</t>
  </si>
  <si>
    <t>[太田　足利]</t>
  </si>
  <si>
    <t>┳　[太田　足利]</t>
  </si>
  <si>
    <t>[太田　国道50号]</t>
  </si>
  <si>
    <t>[太田　国道50号]</t>
  </si>
  <si>
    <t>[太田] 二段階右折</t>
  </si>
  <si>
    <t>[太田] 二段階右折</t>
  </si>
  <si>
    <t>[高崎　大泉]</t>
  </si>
  <si>
    <t>[高崎　大泉]</t>
  </si>
  <si>
    <t>道路付変更注意：バイパスへ行かない、必ず左折！</t>
  </si>
  <si>
    <t>道路付変更注意：バイパスへ行かない、必ず左折！</t>
  </si>
  <si>
    <t>[深谷]</t>
  </si>
  <si>
    <t>K127</t>
  </si>
  <si>
    <t>K127 [深谷]</t>
  </si>
  <si>
    <t>┣　直進　道なり</t>
  </si>
  <si>
    <t>[高崎　本庄]</t>
  </si>
  <si>
    <t>[高崎　本庄]</t>
  </si>
  <si>
    <t>[嵐山]</t>
  </si>
  <si>
    <t>[嵐山]</t>
  </si>
  <si>
    <t>[寄居　嵐山]</t>
  </si>
  <si>
    <t>[寄居　嵐山]</t>
  </si>
  <si>
    <t>PC6 ファミリーマートヤマキ花園店</t>
  </si>
  <si>
    <t>14:15～6/8 1:32（5時スタート）</t>
  </si>
  <si>
    <t>道路付変更注意！</t>
  </si>
  <si>
    <t>[足利]</t>
  </si>
  <si>
    <t>[足利]</t>
  </si>
  <si>
    <t>[館林]</t>
  </si>
  <si>
    <t>[佐野　田沼]　例幣使街道</t>
  </si>
  <si>
    <t>[佐野　田沼]　例幣使街道</t>
  </si>
  <si>
    <t>[佐野]　例幣使街道</t>
  </si>
  <si>
    <t>例幣使街道</t>
  </si>
  <si>
    <t>PC3 ローソン 小山南小林店</t>
  </si>
  <si>
    <t>右側</t>
  </si>
  <si>
    <t>9:48～15:52（5時スタート）</t>
  </si>
  <si>
    <t>ゴール受付はBIKE&amp;HIKE、店内スペースで行います。近隣住宅地のためお静かに願います。
リタイア（DNF)する場合は、必ずブルベカードに記載されている主催者まで直接本人が電話連絡すること。
電話連絡先は時間帯によって担当が異なるので注意。</t>
  </si>
  <si>
    <t>追記</t>
  </si>
  <si>
    <t>　Finishのコンビニのレシート時刻をゴール時刻として取り扱います。レシート受領後すみやかにBIKE&amp;HIKEまで移動願います。</t>
  </si>
  <si>
    <t>電話連絡先は時間帯によって担当が異なるので注意。</t>
  </si>
  <si>
    <t>NO.</t>
  </si>
  <si>
    <t>距離</t>
  </si>
  <si>
    <t>オープン日付 時間</t>
  </si>
  <si>
    <t>クローズ日付　時間</t>
  </si>
  <si>
    <t>0km</t>
  </si>
  <si>
    <t>========</t>
  </si>
  <si>
    <t>======</t>
  </si>
  <si>
    <t>===================</t>
  </si>
  <si>
    <t>====================</t>
  </si>
  <si>
    <t>スタート</t>
  </si>
  <si>
    <t>48.5km</t>
  </si>
  <si>
    <t>100.5km</t>
  </si>
  <si>
    <t>162.9km</t>
  </si>
  <si>
    <t>204.4km</t>
  </si>
  <si>
    <t>245.9km</t>
  </si>
  <si>
    <t>308.3km</t>
  </si>
  <si>
    <t>357.8km</t>
  </si>
  <si>
    <t>ゴール</t>
  </si>
  <si>
    <t>401.4km</t>
  </si>
  <si>
    <t>欄外</t>
  </si>
  <si>
    <t>※各PCのコンビニでは、必ず買い物をしてレシートを貰ってください。PC4森林公園は有人PCです。スタッフのチェックを受けて下さい。
　Finishのコンビニのレシート時刻をゴール時刻として取り扱います。レシート受領後すみやかにBIKE&amp;HIKEまで移動願います。</t>
  </si>
  <si>
    <t>┃　Finish セブンイレブン世田谷玉川店</t>
  </si>
  <si>
    <t>17:08～6/8 8:00（5時スタート）　</t>
  </si>
  <si>
    <t>ゴール受付 BIKE&amp;HIKE　（世田谷区深沢）</t>
  </si>
  <si>
    <t>┃　ゴール受付 BIKE&amp;HIKE　（世田谷区深沢）　左側</t>
  </si>
  <si>
    <t>ゴール後30分以内におこし下さい。</t>
  </si>
  <si>
    <t>ゴール後30分以内におこし下さい。</t>
  </si>
  <si>
    <t>　</t>
  </si>
  <si>
    <t>リタイア（DNF)する場合は、必ずブルベカードに記載されている主催者まで直接本人が電話連絡すること。</t>
  </si>
  <si>
    <t>PC4 森林公園自然休養村管理センター（屋外）</t>
  </si>
  <si>
    <t>PC4 森林公園自然休養村管理センター（屋外）</t>
  </si>
  <si>
    <t>※各PCのコンビニでは、必ず買い物をしてレシートを貰ってください。PC4森林公園は有人PCです。スタッフのチェックを受けて下さい。</t>
  </si>
  <si>
    <t>ゴール受付はBIKE&amp;HIKE、店内スペースで行います。近隣住宅地のためお静かに願います。</t>
  </si>
  <si>
    <t>この先【能増】を直進、往路と別ルート</t>
  </si>
  <si>
    <t>この先【能増】を直進、往路と別ルート</t>
  </si>
  <si>
    <t>嵐山駅（東）交差点の次の信号、押しボタンで右折</t>
  </si>
  <si>
    <t>嵐山駅（東）交差点の次の信号、押しボタンで右折</t>
  </si>
  <si>
    <t>暴走族注意！</t>
  </si>
  <si>
    <t>暴走族注意！</t>
  </si>
  <si>
    <t>※信号名がよく変わるので注意</t>
  </si>
  <si>
    <t>┣　→</t>
  </si>
  <si>
    <t>市道、R299</t>
  </si>
  <si>
    <t>市道、R299</t>
  </si>
  <si>
    <t>【稲荷分署入口】</t>
  </si>
  <si>
    <t>K218</t>
  </si>
  <si>
    <t>【稲荷分署入口】 K218</t>
  </si>
  <si>
    <t>［瑞穂］　鋭角に左折したあと道なりに右へ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</si>
</sst>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_ "/>
    <numFmt numFmtId="179" formatCode="0.0_ "/>
    <numFmt numFmtId="180" formatCode="0.0_);[Red]\(0.0\)"/>
    <numFmt numFmtId="181" formatCode="0.00000000000000_ "/>
    <numFmt numFmtId="182" formatCode="0.00_ "/>
    <numFmt numFmtId="183" formatCode="0.000_ "/>
    <numFmt numFmtId="184" formatCode="0.0000_ "/>
    <numFmt numFmtId="185" formatCode="0.00000_ "/>
    <numFmt numFmtId="186" formatCode="0.000000_ "/>
    <numFmt numFmtId="187" formatCode="0.0000000_ "/>
    <numFmt numFmtId="188" formatCode="0.00000000_ "/>
    <numFmt numFmtId="189" formatCode="#,##0.0"/>
    <numFmt numFmtId="190" formatCode="#,##0.0_ "/>
  </numFmts>
  <fonts count="30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sz val="10"/>
      <name val="ＭＳ Ｐゴシック"/>
      <family val="3"/>
    </font>
    <font>
      <sz val="10"/>
      <name val="Arial"/>
      <family val="2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i/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0"/>
    </font>
    <font>
      <sz val="10"/>
      <color indexed="8"/>
      <name val="ＭＳ Ｐゴシック"/>
      <family val="3"/>
    </font>
    <font>
      <sz val="10"/>
      <color indexed="10"/>
      <name val="ＭＳ Ｐゴシック"/>
      <family val="0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13" borderId="1" applyNumberFormat="0" applyAlignment="0" applyProtection="0"/>
    <xf numFmtId="0" fontId="17" fillId="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16" fillId="16" borderId="0" applyNumberFormat="0" applyBorder="0" applyAlignment="0" applyProtection="0"/>
    <xf numFmtId="0" fontId="20" fillId="4" borderId="4" applyNumberFormat="0" applyAlignment="0" applyProtection="0"/>
    <xf numFmtId="0" fontId="2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4" borderId="9" applyNumberFormat="0" applyAlignment="0" applyProtection="0"/>
    <xf numFmtId="0" fontId="24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" fillId="3" borderId="4" applyNumberFormat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61" applyFont="1" applyAlignment="1">
      <alignment horizontal="center" vertical="center"/>
      <protection/>
    </xf>
    <xf numFmtId="179" fontId="5" fillId="0" borderId="0" xfId="61" applyNumberFormat="1" applyFont="1" applyAlignment="1">
      <alignment horizontal="center" vertical="center"/>
      <protection/>
    </xf>
    <xf numFmtId="14" fontId="5" fillId="0" borderId="0" xfId="61" applyNumberFormat="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178" fontId="7" fillId="0" borderId="0" xfId="61" applyNumberFormat="1" applyFont="1" applyAlignment="1">
      <alignment horizontal="center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79" fontId="5" fillId="0" borderId="0" xfId="61" applyNumberFormat="1" applyFont="1" applyAlignment="1">
      <alignment vertical="center"/>
      <protection/>
    </xf>
    <xf numFmtId="0" fontId="7" fillId="0" borderId="0" xfId="0" applyFont="1" applyAlignment="1">
      <alignment horizontal="center" vertical="center" wrapText="1"/>
    </xf>
    <xf numFmtId="179" fontId="7" fillId="0" borderId="0" xfId="61" applyNumberFormat="1" applyFont="1" applyAlignment="1">
      <alignment horizontal="center" vertical="center" wrapText="1"/>
      <protection/>
    </xf>
    <xf numFmtId="179" fontId="5" fillId="0" borderId="0" xfId="61" applyNumberFormat="1" applyFont="1" applyAlignment="1">
      <alignment horizontal="right" vertical="center"/>
      <protection/>
    </xf>
    <xf numFmtId="179" fontId="10" fillId="17" borderId="10" xfId="61" applyNumberFormat="1" applyFont="1" applyFill="1" applyBorder="1" applyAlignment="1">
      <alignment horizontal="center" vertical="center"/>
      <protection/>
    </xf>
    <xf numFmtId="179" fontId="7" fillId="17" borderId="10" xfId="61" applyNumberFormat="1" applyFont="1" applyFill="1" applyBorder="1" applyAlignment="1">
      <alignment horizontal="center" vertical="center"/>
      <protection/>
    </xf>
    <xf numFmtId="178" fontId="7" fillId="17" borderId="10" xfId="61" applyNumberFormat="1" applyFont="1" applyFill="1" applyBorder="1" applyAlignment="1">
      <alignment horizontal="center" vertical="center"/>
      <protection/>
    </xf>
    <xf numFmtId="178" fontId="5" fillId="17" borderId="10" xfId="61" applyNumberFormat="1" applyFont="1" applyFill="1" applyBorder="1" applyAlignment="1">
      <alignment horizontal="center" vertical="center"/>
      <protection/>
    </xf>
    <xf numFmtId="0" fontId="5" fillId="17" borderId="10" xfId="61" applyFont="1" applyFill="1" applyBorder="1" applyAlignment="1">
      <alignment horizontal="center" vertical="center"/>
      <protection/>
    </xf>
    <xf numFmtId="178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179" fontId="5" fillId="0" borderId="10" xfId="61" applyNumberFormat="1" applyFont="1" applyFill="1" applyBorder="1" applyAlignment="1">
      <alignment horizontal="center" vertical="center"/>
      <protection/>
    </xf>
    <xf numFmtId="178" fontId="5" fillId="5" borderId="10" xfId="61" applyNumberFormat="1" applyFont="1" applyFill="1" applyBorder="1" applyAlignment="1">
      <alignment horizontal="center" vertical="center"/>
      <protection/>
    </xf>
    <xf numFmtId="0" fontId="5" fillId="5" borderId="10" xfId="61" applyFont="1" applyFill="1" applyBorder="1" applyAlignment="1">
      <alignment vertical="center"/>
      <protection/>
    </xf>
    <xf numFmtId="0" fontId="5" fillId="5" borderId="10" xfId="61" applyFont="1" applyFill="1" applyBorder="1" applyAlignment="1">
      <alignment horizontal="center" vertical="center"/>
      <protection/>
    </xf>
    <xf numFmtId="179" fontId="5" fillId="5" borderId="10" xfId="61" applyNumberFormat="1" applyFont="1" applyFill="1" applyBorder="1" applyAlignment="1">
      <alignment vertical="center"/>
      <protection/>
    </xf>
    <xf numFmtId="179" fontId="5" fillId="0" borderId="10" xfId="61" applyNumberFormat="1" applyFont="1" applyFill="1" applyBorder="1" applyAlignment="1">
      <alignment vertical="center"/>
      <protection/>
    </xf>
    <xf numFmtId="0" fontId="5" fillId="0" borderId="10" xfId="0" applyFont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179" fontId="5" fillId="5" borderId="10" xfId="61" applyNumberFormat="1" applyFont="1" applyFill="1" applyBorder="1" applyAlignment="1">
      <alignment horizontal="center" vertical="center"/>
      <protection/>
    </xf>
    <xf numFmtId="179" fontId="5" fillId="5" borderId="10" xfId="61" applyNumberFormat="1" applyFont="1" applyFill="1" applyBorder="1" applyAlignment="1">
      <alignment horizontal="right" vertical="center"/>
      <protection/>
    </xf>
    <xf numFmtId="179" fontId="5" fillId="0" borderId="10" xfId="61" applyNumberFormat="1" applyFont="1" applyFill="1" applyBorder="1" applyAlignment="1">
      <alignment horizontal="right" vertical="center"/>
      <protection/>
    </xf>
    <xf numFmtId="189" fontId="5" fillId="0" borderId="10" xfId="0" applyNumberFormat="1" applyFont="1" applyBorder="1" applyAlignment="1">
      <alignment horizontal="right" vertical="center"/>
    </xf>
    <xf numFmtId="189" fontId="5" fillId="5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5" borderId="10" xfId="0" applyFont="1" applyFill="1" applyBorder="1" applyAlignment="1">
      <alignment horizontal="right" vertical="center"/>
    </xf>
    <xf numFmtId="14" fontId="7" fillId="0" borderId="0" xfId="61" applyNumberFormat="1" applyFont="1" applyAlignment="1">
      <alignment horizontal="right" vertical="center" wrapText="1"/>
      <protection/>
    </xf>
    <xf numFmtId="0" fontId="5" fillId="17" borderId="10" xfId="0" applyFont="1" applyFill="1" applyBorder="1" applyAlignment="1">
      <alignment horizontal="center" vertical="center" wrapText="1"/>
    </xf>
    <xf numFmtId="20" fontId="5" fillId="5" borderId="10" xfId="61" applyNumberFormat="1" applyFont="1" applyFill="1" applyBorder="1" applyAlignment="1">
      <alignment vertical="center" wrapText="1"/>
      <protection/>
    </xf>
    <xf numFmtId="180" fontId="5" fillId="0" borderId="10" xfId="61" applyNumberFormat="1" applyFont="1" applyFill="1" applyBorder="1" applyAlignment="1">
      <alignment horizontal="left" vertical="center" wrapText="1"/>
      <protection/>
    </xf>
    <xf numFmtId="20" fontId="5" fillId="0" borderId="10" xfId="61" applyNumberFormat="1" applyFont="1" applyFill="1" applyBorder="1" applyAlignment="1">
      <alignment vertical="center" wrapText="1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180" fontId="5" fillId="5" borderId="10" xfId="61" applyNumberFormat="1" applyFont="1" applyFill="1" applyBorder="1" applyAlignment="1">
      <alignment horizontal="left" vertical="center" wrapText="1"/>
      <protection/>
    </xf>
    <xf numFmtId="179" fontId="5" fillId="0" borderId="0" xfId="61" applyNumberFormat="1" applyFont="1" applyAlignment="1">
      <alignment horizontal="left" vertical="center" wrapText="1"/>
      <protection/>
    </xf>
    <xf numFmtId="0" fontId="7" fillId="0" borderId="0" xfId="61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5" fillId="5" borderId="10" xfId="0" applyFont="1" applyFill="1" applyBorder="1" applyAlignment="1">
      <alignment vertical="center"/>
    </xf>
    <xf numFmtId="0" fontId="5" fillId="5" borderId="10" xfId="0" applyFont="1" applyFill="1" applyBorder="1" applyAlignment="1">
      <alignment vertical="center" wrapText="1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189" fontId="29" fillId="0" borderId="10" xfId="0" applyNumberFormat="1" applyFont="1" applyBorder="1" applyAlignment="1">
      <alignment horizontal="right" vertical="center"/>
    </xf>
    <xf numFmtId="179" fontId="29" fillId="0" borderId="10" xfId="61" applyNumberFormat="1" applyFont="1" applyFill="1" applyBorder="1" applyAlignment="1">
      <alignment vertical="center"/>
      <protection/>
    </xf>
    <xf numFmtId="0" fontId="0" fillId="5" borderId="0" xfId="0" applyFill="1" applyAlignment="1">
      <alignment wrapText="1"/>
    </xf>
    <xf numFmtId="0" fontId="29" fillId="5" borderId="10" xfId="0" applyFont="1" applyFill="1" applyBorder="1" applyAlignment="1">
      <alignment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vertical="center" wrapText="1"/>
    </xf>
    <xf numFmtId="0" fontId="29" fillId="5" borderId="10" xfId="61" applyFont="1" applyFill="1" applyBorder="1" applyAlignment="1">
      <alignment vertical="center"/>
      <protection/>
    </xf>
    <xf numFmtId="180" fontId="29" fillId="5" borderId="10" xfId="61" applyNumberFormat="1" applyFont="1" applyFill="1" applyBorder="1" applyAlignment="1">
      <alignment horizontal="left" vertical="center" wrapText="1"/>
      <protection/>
    </xf>
    <xf numFmtId="0" fontId="29" fillId="0" borderId="10" xfId="61" applyFont="1" applyFill="1" applyBorder="1" applyAlignment="1">
      <alignment vertical="center"/>
      <protection/>
    </xf>
    <xf numFmtId="179" fontId="5" fillId="0" borderId="0" xfId="61" applyNumberFormat="1" applyFont="1" applyAlignment="1">
      <alignment horizontal="left" vertical="center"/>
      <protection/>
    </xf>
    <xf numFmtId="179" fontId="5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tabSelected="1" zoomScale="125" zoomScaleNormal="125" workbookViewId="0" topLeftCell="A1">
      <selection activeCell="E1" sqref="E1"/>
    </sheetView>
  </sheetViews>
  <sheetFormatPr defaultColWidth="13.125" defaultRowHeight="13.5"/>
  <cols>
    <col min="1" max="1" width="5.00390625" style="8" customWidth="1"/>
    <col min="2" max="2" width="3.375" style="43" customWidth="1"/>
    <col min="3" max="3" width="2.875" style="43" customWidth="1"/>
    <col min="4" max="4" width="36.625" style="53" customWidth="1"/>
    <col min="5" max="5" width="3.375" style="43" customWidth="1"/>
    <col min="6" max="6" width="4.625" style="43" customWidth="1"/>
    <col min="7" max="7" width="3.375" style="43" customWidth="1"/>
    <col min="8" max="8" width="10.625" style="43" customWidth="1"/>
    <col min="9" max="9" width="6.875" style="52" customWidth="1"/>
    <col min="10" max="10" width="7.50390625" style="52" customWidth="1"/>
    <col min="11" max="11" width="42.875" style="45" customWidth="1"/>
    <col min="12" max="16384" width="13.125" style="44" customWidth="1"/>
  </cols>
  <sheetData>
    <row r="1" spans="1:11" ht="13.5">
      <c r="A1" s="6" t="s">
        <v>63</v>
      </c>
      <c r="B1" s="5"/>
      <c r="C1" s="5"/>
      <c r="D1" s="42"/>
      <c r="E1" s="4"/>
      <c r="F1" s="1"/>
      <c r="G1" s="1"/>
      <c r="I1" s="7"/>
      <c r="J1" s="10"/>
      <c r="K1" s="34" t="s">
        <v>400</v>
      </c>
    </row>
    <row r="2" spans="1:10" ht="13.5">
      <c r="A2" s="6" t="s">
        <v>215</v>
      </c>
      <c r="B2" s="5"/>
      <c r="C2" s="5"/>
      <c r="D2" s="42"/>
      <c r="E2" s="4"/>
      <c r="F2" s="1"/>
      <c r="G2" s="1"/>
      <c r="H2" s="3"/>
      <c r="I2" s="7"/>
      <c r="J2" s="7"/>
    </row>
    <row r="3" spans="1:11" s="46" customFormat="1" ht="13.5">
      <c r="A3" s="13"/>
      <c r="B3" s="14"/>
      <c r="C3" s="14"/>
      <c r="D3" s="15" t="s">
        <v>100</v>
      </c>
      <c r="E3" s="15"/>
      <c r="F3" s="15" t="s">
        <v>99</v>
      </c>
      <c r="G3" s="15"/>
      <c r="H3" s="15" t="s">
        <v>65</v>
      </c>
      <c r="I3" s="11" t="s">
        <v>98</v>
      </c>
      <c r="J3" s="12" t="s">
        <v>106</v>
      </c>
      <c r="K3" s="35" t="s">
        <v>101</v>
      </c>
    </row>
    <row r="4" spans="1:11" s="46" customFormat="1" ht="13.5">
      <c r="A4" s="20">
        <v>1</v>
      </c>
      <c r="B4" s="20" t="s">
        <v>66</v>
      </c>
      <c r="C4" s="20"/>
      <c r="D4" s="21" t="s">
        <v>97</v>
      </c>
      <c r="E4" s="22"/>
      <c r="F4" s="22"/>
      <c r="G4" s="22"/>
      <c r="H4" s="22" t="s">
        <v>89</v>
      </c>
      <c r="I4" s="28">
        <v>0</v>
      </c>
      <c r="J4" s="23">
        <v>0</v>
      </c>
      <c r="K4" s="36" t="s">
        <v>238</v>
      </c>
    </row>
    <row r="5" spans="1:11" s="46" customFormat="1" ht="13.5">
      <c r="A5" s="16">
        <f>+A4+1</f>
        <v>2</v>
      </c>
      <c r="B5" s="16" t="s">
        <v>67</v>
      </c>
      <c r="C5" s="16"/>
      <c r="D5" s="17"/>
      <c r="E5" s="18" t="s">
        <v>68</v>
      </c>
      <c r="F5" s="18" t="s">
        <v>102</v>
      </c>
      <c r="G5" s="18"/>
      <c r="H5" s="18" t="s">
        <v>14</v>
      </c>
      <c r="I5" s="29">
        <v>0.8</v>
      </c>
      <c r="J5" s="24">
        <f>+J4+I5</f>
        <v>0.8</v>
      </c>
      <c r="K5" s="37" t="s">
        <v>15</v>
      </c>
    </row>
    <row r="6" spans="1:11" s="46" customFormat="1" ht="13.5">
      <c r="A6" s="16">
        <f aca="true" t="shared" si="0" ref="A6:A69">+A5+1</f>
        <v>3</v>
      </c>
      <c r="B6" s="16" t="s">
        <v>69</v>
      </c>
      <c r="C6" s="16" t="s">
        <v>70</v>
      </c>
      <c r="D6" s="17"/>
      <c r="E6" s="18" t="s">
        <v>68</v>
      </c>
      <c r="F6" s="18" t="s">
        <v>102</v>
      </c>
      <c r="G6" s="18"/>
      <c r="H6" s="18" t="s">
        <v>96</v>
      </c>
      <c r="I6" s="29">
        <v>4.2</v>
      </c>
      <c r="J6" s="24">
        <f aca="true" t="shared" si="1" ref="J6:J69">+J5+I6</f>
        <v>5</v>
      </c>
      <c r="K6" s="37"/>
    </row>
    <row r="7" spans="1:11" s="46" customFormat="1" ht="13.5">
      <c r="A7" s="16">
        <f t="shared" si="0"/>
        <v>4</v>
      </c>
      <c r="B7" s="16" t="s">
        <v>71</v>
      </c>
      <c r="C7" s="16"/>
      <c r="D7" s="17" t="s">
        <v>9</v>
      </c>
      <c r="E7" s="18" t="s">
        <v>72</v>
      </c>
      <c r="F7" s="18" t="s">
        <v>102</v>
      </c>
      <c r="G7" s="18"/>
      <c r="H7" s="18" t="s">
        <v>96</v>
      </c>
      <c r="I7" s="29">
        <v>0.2</v>
      </c>
      <c r="J7" s="24">
        <f t="shared" si="1"/>
        <v>5.2</v>
      </c>
      <c r="K7" s="37" t="s">
        <v>111</v>
      </c>
    </row>
    <row r="8" spans="1:11" s="46" customFormat="1" ht="13.5">
      <c r="A8" s="16">
        <f t="shared" si="0"/>
        <v>5</v>
      </c>
      <c r="B8" s="16" t="s">
        <v>73</v>
      </c>
      <c r="C8" s="16" t="s">
        <v>74</v>
      </c>
      <c r="D8" s="17" t="s">
        <v>44</v>
      </c>
      <c r="E8" s="18"/>
      <c r="F8" s="18" t="s">
        <v>104</v>
      </c>
      <c r="G8" s="18"/>
      <c r="H8" s="18" t="s">
        <v>96</v>
      </c>
      <c r="I8" s="29">
        <v>0.2</v>
      </c>
      <c r="J8" s="24">
        <f t="shared" si="1"/>
        <v>5.4</v>
      </c>
      <c r="K8" s="37" t="s">
        <v>93</v>
      </c>
    </row>
    <row r="9" spans="1:11" s="46" customFormat="1" ht="13.5">
      <c r="A9" s="16">
        <f t="shared" si="0"/>
        <v>6</v>
      </c>
      <c r="B9" s="16" t="s">
        <v>73</v>
      </c>
      <c r="C9" s="16" t="s">
        <v>74</v>
      </c>
      <c r="D9" s="17" t="s">
        <v>45</v>
      </c>
      <c r="E9" s="18" t="s">
        <v>72</v>
      </c>
      <c r="F9" s="18" t="s">
        <v>102</v>
      </c>
      <c r="G9" s="18"/>
      <c r="H9" s="18" t="s">
        <v>75</v>
      </c>
      <c r="I9" s="29">
        <v>0.6999999999999993</v>
      </c>
      <c r="J9" s="24">
        <f t="shared" si="1"/>
        <v>6.1</v>
      </c>
      <c r="K9" s="37"/>
    </row>
    <row r="10" spans="1:11" s="46" customFormat="1" ht="13.5">
      <c r="A10" s="16">
        <f t="shared" si="0"/>
        <v>7</v>
      </c>
      <c r="B10" s="16" t="s">
        <v>76</v>
      </c>
      <c r="C10" s="16" t="s">
        <v>77</v>
      </c>
      <c r="D10" s="17"/>
      <c r="E10" s="18"/>
      <c r="F10" s="18" t="s">
        <v>104</v>
      </c>
      <c r="G10" s="18"/>
      <c r="H10" s="18" t="s">
        <v>96</v>
      </c>
      <c r="I10" s="29">
        <v>1.2</v>
      </c>
      <c r="J10" s="24">
        <f t="shared" si="1"/>
        <v>7.3</v>
      </c>
      <c r="K10" s="37" t="s">
        <v>113</v>
      </c>
    </row>
    <row r="11" spans="1:11" s="46" customFormat="1" ht="13.5">
      <c r="A11" s="16">
        <f t="shared" si="0"/>
        <v>8</v>
      </c>
      <c r="B11" s="16" t="s">
        <v>78</v>
      </c>
      <c r="C11" s="16" t="s">
        <v>74</v>
      </c>
      <c r="D11" s="17"/>
      <c r="E11" s="18"/>
      <c r="F11" s="18" t="s">
        <v>104</v>
      </c>
      <c r="G11" s="18"/>
      <c r="H11" s="18" t="s">
        <v>96</v>
      </c>
      <c r="I11" s="29">
        <v>0.5</v>
      </c>
      <c r="J11" s="24">
        <f t="shared" si="1"/>
        <v>7.8</v>
      </c>
      <c r="K11" s="37" t="s">
        <v>112</v>
      </c>
    </row>
    <row r="12" spans="1:11" s="46" customFormat="1" ht="13.5">
      <c r="A12" s="16">
        <f t="shared" si="0"/>
        <v>9</v>
      </c>
      <c r="B12" s="16" t="s">
        <v>73</v>
      </c>
      <c r="C12" s="16" t="s">
        <v>74</v>
      </c>
      <c r="D12" s="17" t="s">
        <v>46</v>
      </c>
      <c r="E12" s="18" t="s">
        <v>72</v>
      </c>
      <c r="F12" s="18" t="s">
        <v>102</v>
      </c>
      <c r="G12" s="18"/>
      <c r="H12" s="18" t="s">
        <v>96</v>
      </c>
      <c r="I12" s="29">
        <v>1.6</v>
      </c>
      <c r="J12" s="24">
        <f t="shared" si="1"/>
        <v>9.4</v>
      </c>
      <c r="K12" s="37" t="s">
        <v>1</v>
      </c>
    </row>
    <row r="13" spans="1:11" s="46" customFormat="1" ht="13.5">
      <c r="A13" s="16">
        <f t="shared" si="0"/>
        <v>10</v>
      </c>
      <c r="B13" s="16" t="s">
        <v>78</v>
      </c>
      <c r="C13" s="16" t="s">
        <v>74</v>
      </c>
      <c r="D13" s="17" t="s">
        <v>2</v>
      </c>
      <c r="E13" s="18"/>
      <c r="F13" s="18" t="s">
        <v>104</v>
      </c>
      <c r="G13" s="18"/>
      <c r="H13" s="18" t="s">
        <v>96</v>
      </c>
      <c r="I13" s="29">
        <v>0.5</v>
      </c>
      <c r="J13" s="24">
        <f t="shared" si="1"/>
        <v>9.9</v>
      </c>
      <c r="K13" s="37" t="s">
        <v>79</v>
      </c>
    </row>
    <row r="14" spans="1:11" s="46" customFormat="1" ht="13.5">
      <c r="A14" s="16">
        <f t="shared" si="0"/>
        <v>11</v>
      </c>
      <c r="B14" s="16" t="s">
        <v>73</v>
      </c>
      <c r="C14" s="16" t="s">
        <v>74</v>
      </c>
      <c r="D14" s="17" t="s">
        <v>47</v>
      </c>
      <c r="E14" s="18"/>
      <c r="F14" s="18" t="s">
        <v>104</v>
      </c>
      <c r="G14" s="18"/>
      <c r="H14" s="18" t="s">
        <v>96</v>
      </c>
      <c r="I14" s="29">
        <v>0.7999999999999989</v>
      </c>
      <c r="J14" s="24">
        <f t="shared" si="1"/>
        <v>10.7</v>
      </c>
      <c r="K14" s="38" t="s">
        <v>91</v>
      </c>
    </row>
    <row r="15" spans="1:11" s="46" customFormat="1" ht="13.5">
      <c r="A15" s="16">
        <f t="shared" si="0"/>
        <v>12</v>
      </c>
      <c r="B15" s="16" t="s">
        <v>71</v>
      </c>
      <c r="C15" s="16" t="s">
        <v>74</v>
      </c>
      <c r="D15" s="17"/>
      <c r="E15" s="18" t="s">
        <v>80</v>
      </c>
      <c r="F15" s="18" t="s">
        <v>94</v>
      </c>
      <c r="G15" s="18"/>
      <c r="H15" s="18" t="s">
        <v>81</v>
      </c>
      <c r="I15" s="29">
        <v>1.9</v>
      </c>
      <c r="J15" s="24">
        <f t="shared" si="1"/>
        <v>12.6</v>
      </c>
      <c r="K15" s="39" t="s">
        <v>88</v>
      </c>
    </row>
    <row r="16" spans="1:11" s="46" customFormat="1" ht="13.5">
      <c r="A16" s="16">
        <f t="shared" si="0"/>
        <v>13</v>
      </c>
      <c r="B16" s="16" t="s">
        <v>82</v>
      </c>
      <c r="C16" s="16" t="s">
        <v>83</v>
      </c>
      <c r="D16" s="17" t="s">
        <v>48</v>
      </c>
      <c r="E16" s="18" t="s">
        <v>84</v>
      </c>
      <c r="F16" s="18" t="s">
        <v>102</v>
      </c>
      <c r="G16" s="18"/>
      <c r="H16" s="19" t="s">
        <v>96</v>
      </c>
      <c r="I16" s="29">
        <v>0.6</v>
      </c>
      <c r="J16" s="24">
        <f t="shared" si="1"/>
        <v>13.2</v>
      </c>
      <c r="K16" s="37"/>
    </row>
    <row r="17" spans="1:11" s="46" customFormat="1" ht="13.5">
      <c r="A17" s="16">
        <f t="shared" si="0"/>
        <v>14</v>
      </c>
      <c r="B17" s="16" t="s">
        <v>73</v>
      </c>
      <c r="C17" s="16" t="s">
        <v>74</v>
      </c>
      <c r="D17" s="17" t="s">
        <v>49</v>
      </c>
      <c r="E17" s="18"/>
      <c r="F17" s="18" t="s">
        <v>104</v>
      </c>
      <c r="G17" s="18"/>
      <c r="H17" s="19" t="s">
        <v>96</v>
      </c>
      <c r="I17" s="29">
        <v>2</v>
      </c>
      <c r="J17" s="24">
        <f t="shared" si="1"/>
        <v>15.2</v>
      </c>
      <c r="K17" s="37" t="s">
        <v>90</v>
      </c>
    </row>
    <row r="18" spans="1:11" s="46" customFormat="1" ht="13.5">
      <c r="A18" s="16">
        <f t="shared" si="0"/>
        <v>15</v>
      </c>
      <c r="B18" s="16" t="s">
        <v>71</v>
      </c>
      <c r="C18" s="16"/>
      <c r="D18" s="17" t="s">
        <v>9</v>
      </c>
      <c r="E18" s="18" t="s">
        <v>72</v>
      </c>
      <c r="F18" s="18" t="s">
        <v>102</v>
      </c>
      <c r="G18" s="18"/>
      <c r="H18" s="19" t="s">
        <v>96</v>
      </c>
      <c r="I18" s="29">
        <v>0.4</v>
      </c>
      <c r="J18" s="24">
        <f t="shared" si="1"/>
        <v>15.6</v>
      </c>
      <c r="K18" s="37" t="s">
        <v>92</v>
      </c>
    </row>
    <row r="19" spans="1:11" s="46" customFormat="1" ht="13.5">
      <c r="A19" s="16">
        <f t="shared" si="0"/>
        <v>16</v>
      </c>
      <c r="B19" s="16" t="s">
        <v>71</v>
      </c>
      <c r="C19" s="16" t="s">
        <v>332</v>
      </c>
      <c r="D19" s="17" t="s">
        <v>50</v>
      </c>
      <c r="E19" s="18" t="s">
        <v>72</v>
      </c>
      <c r="F19" s="18" t="s">
        <v>102</v>
      </c>
      <c r="G19" s="18"/>
      <c r="H19" s="19" t="s">
        <v>96</v>
      </c>
      <c r="I19" s="29">
        <v>0.7999999999999989</v>
      </c>
      <c r="J19" s="24">
        <f t="shared" si="1"/>
        <v>16.4</v>
      </c>
      <c r="K19" s="37"/>
    </row>
    <row r="20" spans="1:11" s="46" customFormat="1" ht="13.5">
      <c r="A20" s="16">
        <f t="shared" si="0"/>
        <v>17</v>
      </c>
      <c r="B20" s="16" t="s">
        <v>73</v>
      </c>
      <c r="C20" s="16" t="s">
        <v>74</v>
      </c>
      <c r="D20" s="17" t="s">
        <v>51</v>
      </c>
      <c r="E20" s="18"/>
      <c r="F20" s="18" t="s">
        <v>104</v>
      </c>
      <c r="G20" s="18"/>
      <c r="H20" s="19" t="s">
        <v>96</v>
      </c>
      <c r="I20" s="29">
        <v>2</v>
      </c>
      <c r="J20" s="24">
        <f t="shared" si="1"/>
        <v>18.4</v>
      </c>
      <c r="K20" s="37" t="s">
        <v>95</v>
      </c>
    </row>
    <row r="21" spans="1:11" s="46" customFormat="1" ht="13.5">
      <c r="A21" s="25">
        <f t="shared" si="0"/>
        <v>18</v>
      </c>
      <c r="B21" s="25" t="s">
        <v>18</v>
      </c>
      <c r="C21" s="25"/>
      <c r="D21" s="47"/>
      <c r="E21" s="25"/>
      <c r="F21" s="25" t="s">
        <v>103</v>
      </c>
      <c r="G21" s="59" t="s">
        <v>316</v>
      </c>
      <c r="H21" s="25" t="s">
        <v>17</v>
      </c>
      <c r="I21" s="30">
        <v>3.2</v>
      </c>
      <c r="J21" s="24">
        <f t="shared" si="1"/>
        <v>21.599999999999998</v>
      </c>
      <c r="K21" s="58" t="s">
        <v>315</v>
      </c>
    </row>
    <row r="22" spans="1:11" s="46" customFormat="1" ht="13.5">
      <c r="A22" s="25">
        <f t="shared" si="0"/>
        <v>19</v>
      </c>
      <c r="B22" s="25" t="s">
        <v>20</v>
      </c>
      <c r="C22" s="25"/>
      <c r="D22" s="60" t="s">
        <v>9</v>
      </c>
      <c r="E22" s="18" t="s">
        <v>86</v>
      </c>
      <c r="F22" s="25" t="s">
        <v>102</v>
      </c>
      <c r="G22" s="25"/>
      <c r="H22" s="25" t="s">
        <v>21</v>
      </c>
      <c r="I22" s="30">
        <v>0.3</v>
      </c>
      <c r="J22" s="24">
        <f t="shared" si="1"/>
        <v>21.9</v>
      </c>
      <c r="K22" s="58" t="s">
        <v>319</v>
      </c>
    </row>
    <row r="23" spans="1:11" s="46" customFormat="1" ht="13.5">
      <c r="A23" s="25">
        <f t="shared" si="0"/>
        <v>20</v>
      </c>
      <c r="B23" s="25" t="s">
        <v>87</v>
      </c>
      <c r="C23" s="59" t="s">
        <v>333</v>
      </c>
      <c r="D23" s="47" t="s">
        <v>249</v>
      </c>
      <c r="E23" s="18" t="s">
        <v>250</v>
      </c>
      <c r="F23" s="25" t="s">
        <v>102</v>
      </c>
      <c r="G23" s="25"/>
      <c r="H23" s="25" t="s">
        <v>23</v>
      </c>
      <c r="I23" s="61">
        <v>0</v>
      </c>
      <c r="J23" s="62">
        <f t="shared" si="1"/>
        <v>21.9</v>
      </c>
      <c r="K23" s="58" t="s">
        <v>321</v>
      </c>
    </row>
    <row r="24" spans="1:11" s="46" customFormat="1" ht="13.5">
      <c r="A24" s="25">
        <f t="shared" si="0"/>
        <v>21</v>
      </c>
      <c r="B24" s="25" t="s">
        <v>87</v>
      </c>
      <c r="C24" s="59" t="s">
        <v>332</v>
      </c>
      <c r="D24" s="47" t="s">
        <v>251</v>
      </c>
      <c r="E24" s="25"/>
      <c r="F24" s="25" t="s">
        <v>103</v>
      </c>
      <c r="G24" s="25" t="s">
        <v>252</v>
      </c>
      <c r="H24" s="25" t="s">
        <v>24</v>
      </c>
      <c r="I24" s="61">
        <v>1.1</v>
      </c>
      <c r="J24" s="62">
        <f t="shared" si="1"/>
        <v>23</v>
      </c>
      <c r="K24" s="58" t="s">
        <v>324</v>
      </c>
    </row>
    <row r="25" spans="1:11" s="46" customFormat="1" ht="13.5">
      <c r="A25" s="25">
        <f t="shared" si="0"/>
        <v>22</v>
      </c>
      <c r="B25" s="59" t="s">
        <v>219</v>
      </c>
      <c r="C25" s="25" t="s">
        <v>333</v>
      </c>
      <c r="D25" s="47"/>
      <c r="E25" s="25" t="s">
        <v>326</v>
      </c>
      <c r="F25" s="25" t="s">
        <v>102</v>
      </c>
      <c r="G25" s="25"/>
      <c r="H25" s="25" t="s">
        <v>26</v>
      </c>
      <c r="I25" s="30">
        <v>1.7</v>
      </c>
      <c r="J25" s="24">
        <f t="shared" si="1"/>
        <v>24.7</v>
      </c>
      <c r="K25" s="48"/>
    </row>
    <row r="26" spans="1:11" s="46" customFormat="1" ht="13.5">
      <c r="A26" s="25">
        <f t="shared" si="0"/>
        <v>23</v>
      </c>
      <c r="B26" s="25" t="s">
        <v>87</v>
      </c>
      <c r="C26" s="59" t="s">
        <v>333</v>
      </c>
      <c r="D26" s="47" t="s">
        <v>256</v>
      </c>
      <c r="E26" s="25"/>
      <c r="F26" s="25" t="s">
        <v>104</v>
      </c>
      <c r="G26" s="25"/>
      <c r="H26" s="25" t="s">
        <v>26</v>
      </c>
      <c r="I26" s="30">
        <v>2.4</v>
      </c>
      <c r="J26" s="24">
        <f t="shared" si="1"/>
        <v>27.099999999999998</v>
      </c>
      <c r="K26" s="58" t="s">
        <v>336</v>
      </c>
    </row>
    <row r="27" spans="1:11" s="46" customFormat="1" ht="13.5">
      <c r="A27" s="25">
        <f t="shared" si="0"/>
        <v>24</v>
      </c>
      <c r="B27" s="25" t="s">
        <v>87</v>
      </c>
      <c r="C27" s="25" t="s">
        <v>334</v>
      </c>
      <c r="D27" s="47"/>
      <c r="E27" s="25"/>
      <c r="F27" s="25" t="s">
        <v>103</v>
      </c>
      <c r="G27" s="25" t="s">
        <v>252</v>
      </c>
      <c r="H27" s="25" t="s">
        <v>17</v>
      </c>
      <c r="I27" s="30">
        <v>2.1</v>
      </c>
      <c r="J27" s="24">
        <f t="shared" si="1"/>
        <v>29.2</v>
      </c>
      <c r="K27" s="48" t="s">
        <v>330</v>
      </c>
    </row>
    <row r="28" spans="1:11" s="46" customFormat="1" ht="13.5">
      <c r="A28" s="25">
        <f t="shared" si="0"/>
        <v>25</v>
      </c>
      <c r="B28" s="25" t="s">
        <v>258</v>
      </c>
      <c r="C28" s="25" t="s">
        <v>332</v>
      </c>
      <c r="D28" s="47"/>
      <c r="E28" s="25"/>
      <c r="F28" s="25" t="s">
        <v>103</v>
      </c>
      <c r="G28" s="25" t="s">
        <v>252</v>
      </c>
      <c r="H28" s="25" t="s">
        <v>28</v>
      </c>
      <c r="I28" s="30">
        <v>0.9</v>
      </c>
      <c r="J28" s="24">
        <f t="shared" si="1"/>
        <v>30.099999999999998</v>
      </c>
      <c r="K28" s="48" t="s">
        <v>29</v>
      </c>
    </row>
    <row r="29" spans="1:11" s="46" customFormat="1" ht="13.5">
      <c r="A29" s="25">
        <f t="shared" si="0"/>
        <v>26</v>
      </c>
      <c r="B29" s="25" t="s">
        <v>259</v>
      </c>
      <c r="C29" s="25" t="s">
        <v>333</v>
      </c>
      <c r="D29" s="47"/>
      <c r="E29" s="18" t="s">
        <v>86</v>
      </c>
      <c r="F29" s="25" t="s">
        <v>102</v>
      </c>
      <c r="G29" s="25"/>
      <c r="H29" s="25" t="s">
        <v>17</v>
      </c>
      <c r="I29" s="30">
        <v>0</v>
      </c>
      <c r="J29" s="24">
        <f t="shared" si="1"/>
        <v>30.099999999999998</v>
      </c>
      <c r="K29" s="48"/>
    </row>
    <row r="30" spans="1:11" s="46" customFormat="1" ht="13.5">
      <c r="A30" s="25">
        <f t="shared" si="0"/>
        <v>27</v>
      </c>
      <c r="B30" s="25" t="s">
        <v>87</v>
      </c>
      <c r="C30" s="25" t="s">
        <v>334</v>
      </c>
      <c r="D30" s="60" t="s">
        <v>339</v>
      </c>
      <c r="E30" s="25"/>
      <c r="F30" s="25" t="s">
        <v>103</v>
      </c>
      <c r="G30" s="25" t="s">
        <v>252</v>
      </c>
      <c r="H30" s="25" t="s">
        <v>30</v>
      </c>
      <c r="I30" s="30">
        <v>0.4</v>
      </c>
      <c r="J30" s="24">
        <f t="shared" si="1"/>
        <v>30.499999999999996</v>
      </c>
      <c r="K30" s="48" t="s">
        <v>31</v>
      </c>
    </row>
    <row r="31" spans="1:11" s="46" customFormat="1" ht="13.5">
      <c r="A31" s="25">
        <f t="shared" si="0"/>
        <v>28</v>
      </c>
      <c r="B31" s="25" t="s">
        <v>259</v>
      </c>
      <c r="C31" s="25"/>
      <c r="D31" s="47" t="s">
        <v>260</v>
      </c>
      <c r="E31" s="18" t="s">
        <v>86</v>
      </c>
      <c r="F31" s="25" t="s">
        <v>102</v>
      </c>
      <c r="G31" s="25"/>
      <c r="H31" s="25" t="s">
        <v>17</v>
      </c>
      <c r="I31" s="30">
        <v>0.5</v>
      </c>
      <c r="J31" s="24">
        <f t="shared" si="1"/>
        <v>30.999999999999996</v>
      </c>
      <c r="K31" s="58" t="s">
        <v>340</v>
      </c>
    </row>
    <row r="32" spans="1:11" s="46" customFormat="1" ht="13.5">
      <c r="A32" s="25">
        <f t="shared" si="0"/>
        <v>29</v>
      </c>
      <c r="B32" s="59" t="s">
        <v>219</v>
      </c>
      <c r="C32" s="25"/>
      <c r="D32" s="47"/>
      <c r="E32" s="18" t="s">
        <v>250</v>
      </c>
      <c r="F32" s="25" t="s">
        <v>102</v>
      </c>
      <c r="G32" s="25"/>
      <c r="H32" s="25" t="s">
        <v>17</v>
      </c>
      <c r="I32" s="30">
        <v>2.2</v>
      </c>
      <c r="J32" s="24">
        <f t="shared" si="1"/>
        <v>33.199999999999996</v>
      </c>
      <c r="K32" s="58" t="s">
        <v>292</v>
      </c>
    </row>
    <row r="33" spans="1:11" s="46" customFormat="1" ht="13.5">
      <c r="A33" s="25">
        <f t="shared" si="0"/>
        <v>30</v>
      </c>
      <c r="B33" s="25" t="s">
        <v>20</v>
      </c>
      <c r="C33" s="25"/>
      <c r="D33" s="47"/>
      <c r="E33" s="59" t="s">
        <v>72</v>
      </c>
      <c r="F33" s="59" t="s">
        <v>102</v>
      </c>
      <c r="G33" s="25"/>
      <c r="H33" s="25" t="s">
        <v>35</v>
      </c>
      <c r="I33" s="30">
        <v>0.8</v>
      </c>
      <c r="J33" s="24">
        <f t="shared" si="1"/>
        <v>33.99999999999999</v>
      </c>
      <c r="K33" s="58" t="s">
        <v>295</v>
      </c>
    </row>
    <row r="34" spans="1:11" s="46" customFormat="1" ht="13.5">
      <c r="A34" s="25">
        <f t="shared" si="0"/>
        <v>31</v>
      </c>
      <c r="B34" s="25" t="s">
        <v>87</v>
      </c>
      <c r="C34" s="25" t="s">
        <v>257</v>
      </c>
      <c r="D34" s="47" t="s">
        <v>261</v>
      </c>
      <c r="E34" s="25"/>
      <c r="F34" s="25" t="s">
        <v>103</v>
      </c>
      <c r="G34" s="25" t="s">
        <v>252</v>
      </c>
      <c r="H34" s="25" t="s">
        <v>36</v>
      </c>
      <c r="I34" s="30">
        <v>2.2</v>
      </c>
      <c r="J34" s="24">
        <f t="shared" si="1"/>
        <v>36.199999999999996</v>
      </c>
      <c r="K34" s="58" t="s">
        <v>298</v>
      </c>
    </row>
    <row r="35" spans="1:11" s="46" customFormat="1" ht="13.5">
      <c r="A35" s="25">
        <f t="shared" si="0"/>
        <v>32</v>
      </c>
      <c r="B35" s="25" t="s">
        <v>259</v>
      </c>
      <c r="C35" s="25" t="s">
        <v>254</v>
      </c>
      <c r="D35" s="47"/>
      <c r="E35" s="18" t="s">
        <v>86</v>
      </c>
      <c r="F35" s="25" t="s">
        <v>102</v>
      </c>
      <c r="G35" s="25"/>
      <c r="H35" s="25" t="s">
        <v>17</v>
      </c>
      <c r="I35" s="30">
        <v>0.6</v>
      </c>
      <c r="J35" s="24">
        <f t="shared" si="1"/>
        <v>36.8</v>
      </c>
      <c r="K35" s="58" t="s">
        <v>300</v>
      </c>
    </row>
    <row r="36" spans="1:11" s="46" customFormat="1" ht="13.5">
      <c r="A36" s="25">
        <f t="shared" si="0"/>
        <v>33</v>
      </c>
      <c r="B36" s="25" t="s">
        <v>18</v>
      </c>
      <c r="C36" s="25"/>
      <c r="D36" s="47"/>
      <c r="E36" s="25"/>
      <c r="F36" s="25" t="s">
        <v>103</v>
      </c>
      <c r="G36" s="25" t="s">
        <v>252</v>
      </c>
      <c r="H36" s="59" t="s">
        <v>302</v>
      </c>
      <c r="I36" s="30">
        <v>0.2</v>
      </c>
      <c r="J36" s="24">
        <f t="shared" si="1"/>
        <v>37</v>
      </c>
      <c r="K36" s="58" t="s">
        <v>304</v>
      </c>
    </row>
    <row r="37" spans="1:11" s="46" customFormat="1" ht="13.5">
      <c r="A37" s="25">
        <f t="shared" si="0"/>
        <v>34</v>
      </c>
      <c r="B37" s="25" t="s">
        <v>262</v>
      </c>
      <c r="C37" s="25" t="s">
        <v>254</v>
      </c>
      <c r="D37" s="47"/>
      <c r="E37" s="18" t="s">
        <v>86</v>
      </c>
      <c r="F37" s="25" t="s">
        <v>102</v>
      </c>
      <c r="G37" s="25"/>
      <c r="H37" s="25" t="s">
        <v>17</v>
      </c>
      <c r="I37" s="30">
        <v>1.6</v>
      </c>
      <c r="J37" s="24">
        <f t="shared" si="1"/>
        <v>38.6</v>
      </c>
      <c r="K37" s="58" t="s">
        <v>306</v>
      </c>
    </row>
    <row r="38" spans="1:11" s="46" customFormat="1" ht="13.5">
      <c r="A38" s="25">
        <f t="shared" si="0"/>
        <v>35</v>
      </c>
      <c r="B38" s="25" t="s">
        <v>87</v>
      </c>
      <c r="C38" s="25" t="s">
        <v>257</v>
      </c>
      <c r="D38" s="47" t="s">
        <v>263</v>
      </c>
      <c r="E38" s="25"/>
      <c r="F38" s="25" t="s">
        <v>103</v>
      </c>
      <c r="G38" s="25" t="s">
        <v>252</v>
      </c>
      <c r="H38" s="25" t="s">
        <v>39</v>
      </c>
      <c r="I38" s="30">
        <v>1.8</v>
      </c>
      <c r="J38" s="24">
        <f t="shared" si="1"/>
        <v>40.4</v>
      </c>
      <c r="K38" s="48" t="s">
        <v>40</v>
      </c>
    </row>
    <row r="39" spans="1:11" s="46" customFormat="1" ht="27">
      <c r="A39" s="25">
        <f t="shared" si="0"/>
        <v>36</v>
      </c>
      <c r="B39" s="25" t="s">
        <v>41</v>
      </c>
      <c r="C39" s="25"/>
      <c r="D39" s="47"/>
      <c r="E39" s="59" t="s">
        <v>72</v>
      </c>
      <c r="F39" s="59" t="s">
        <v>102</v>
      </c>
      <c r="G39" s="25"/>
      <c r="H39" s="25" t="s">
        <v>17</v>
      </c>
      <c r="I39" s="30">
        <v>0.8</v>
      </c>
      <c r="J39" s="24">
        <f t="shared" si="1"/>
        <v>41.199999999999996</v>
      </c>
      <c r="K39" s="58" t="s">
        <v>307</v>
      </c>
    </row>
    <row r="40" spans="1:11" s="46" customFormat="1" ht="27">
      <c r="A40" s="25">
        <f t="shared" si="0"/>
        <v>37</v>
      </c>
      <c r="B40" s="59" t="s">
        <v>219</v>
      </c>
      <c r="C40" s="25"/>
      <c r="D40" s="47"/>
      <c r="E40" s="18" t="s">
        <v>86</v>
      </c>
      <c r="F40" s="25" t="s">
        <v>102</v>
      </c>
      <c r="G40" s="25"/>
      <c r="H40" s="25" t="s">
        <v>17</v>
      </c>
      <c r="I40" s="30">
        <v>0.2</v>
      </c>
      <c r="J40" s="24">
        <f t="shared" si="1"/>
        <v>41.4</v>
      </c>
      <c r="K40" s="58" t="s">
        <v>309</v>
      </c>
    </row>
    <row r="41" spans="1:11" s="46" customFormat="1" ht="13.5">
      <c r="A41" s="25">
        <f t="shared" si="0"/>
        <v>38</v>
      </c>
      <c r="B41" s="25" t="s">
        <v>20</v>
      </c>
      <c r="C41" s="25"/>
      <c r="D41" s="47"/>
      <c r="E41" s="25"/>
      <c r="F41" s="25" t="s">
        <v>103</v>
      </c>
      <c r="G41" s="25" t="s">
        <v>252</v>
      </c>
      <c r="H41" s="25" t="s">
        <v>39</v>
      </c>
      <c r="I41" s="30">
        <v>0.6</v>
      </c>
      <c r="J41" s="24">
        <f t="shared" si="1"/>
        <v>42</v>
      </c>
      <c r="K41" s="58" t="s">
        <v>373</v>
      </c>
    </row>
    <row r="42" spans="1:11" s="46" customFormat="1" ht="13.5">
      <c r="A42" s="26">
        <f t="shared" si="0"/>
        <v>39</v>
      </c>
      <c r="B42" s="26"/>
      <c r="C42" s="26"/>
      <c r="D42" s="50" t="s">
        <v>264</v>
      </c>
      <c r="E42" s="26"/>
      <c r="F42" s="26" t="s">
        <v>105</v>
      </c>
      <c r="G42" s="26"/>
      <c r="H42" s="26" t="s">
        <v>160</v>
      </c>
      <c r="I42" s="31">
        <v>6.5</v>
      </c>
      <c r="J42" s="23">
        <f t="shared" si="1"/>
        <v>48.5</v>
      </c>
      <c r="K42" s="51" t="s">
        <v>265</v>
      </c>
    </row>
    <row r="43" spans="1:11" s="46" customFormat="1" ht="13.5">
      <c r="A43" s="25">
        <f t="shared" si="0"/>
        <v>40</v>
      </c>
      <c r="B43" s="25" t="s">
        <v>259</v>
      </c>
      <c r="C43" s="25" t="s">
        <v>254</v>
      </c>
      <c r="D43" s="47"/>
      <c r="E43" s="18" t="s">
        <v>86</v>
      </c>
      <c r="F43" s="25" t="s">
        <v>102</v>
      </c>
      <c r="G43" s="25"/>
      <c r="H43" s="25" t="s">
        <v>39</v>
      </c>
      <c r="I43" s="30">
        <v>0.9</v>
      </c>
      <c r="J43" s="24">
        <f t="shared" si="1"/>
        <v>49.4</v>
      </c>
      <c r="K43" s="48" t="s">
        <v>161</v>
      </c>
    </row>
    <row r="44" spans="1:11" s="46" customFormat="1" ht="13.5">
      <c r="A44" s="25">
        <f t="shared" si="0"/>
        <v>41</v>
      </c>
      <c r="B44" s="25" t="s">
        <v>266</v>
      </c>
      <c r="C44" s="25" t="s">
        <v>257</v>
      </c>
      <c r="D44" s="47" t="s">
        <v>267</v>
      </c>
      <c r="E44" s="25"/>
      <c r="F44" s="25" t="s">
        <v>103</v>
      </c>
      <c r="G44" s="25" t="s">
        <v>252</v>
      </c>
      <c r="H44" s="25" t="s">
        <v>162</v>
      </c>
      <c r="I44" s="30">
        <v>1</v>
      </c>
      <c r="J44" s="24">
        <f t="shared" si="1"/>
        <v>50.4</v>
      </c>
      <c r="K44" s="48"/>
    </row>
    <row r="45" spans="1:11" s="46" customFormat="1" ht="13.5">
      <c r="A45" s="25">
        <f t="shared" si="0"/>
        <v>42</v>
      </c>
      <c r="B45" s="25" t="s">
        <v>262</v>
      </c>
      <c r="C45" s="25" t="s">
        <v>254</v>
      </c>
      <c r="D45" s="47" t="s">
        <v>268</v>
      </c>
      <c r="E45" s="18" t="s">
        <v>86</v>
      </c>
      <c r="F45" s="25" t="s">
        <v>102</v>
      </c>
      <c r="G45" s="25"/>
      <c r="H45" s="25" t="s">
        <v>162</v>
      </c>
      <c r="I45" s="30">
        <v>1.5</v>
      </c>
      <c r="J45" s="24">
        <f t="shared" si="1"/>
        <v>51.9</v>
      </c>
      <c r="K45" s="58" t="s">
        <v>375</v>
      </c>
    </row>
    <row r="46" spans="1:11" s="46" customFormat="1" ht="13.5">
      <c r="A46" s="25">
        <f t="shared" si="0"/>
        <v>43</v>
      </c>
      <c r="B46" s="59" t="s">
        <v>73</v>
      </c>
      <c r="C46" s="25" t="s">
        <v>257</v>
      </c>
      <c r="D46" s="47" t="s">
        <v>270</v>
      </c>
      <c r="E46" s="25"/>
      <c r="F46" s="25" t="s">
        <v>103</v>
      </c>
      <c r="G46" s="59" t="s">
        <v>316</v>
      </c>
      <c r="H46" s="25" t="s">
        <v>163</v>
      </c>
      <c r="I46" s="30">
        <v>2.6</v>
      </c>
      <c r="J46" s="24">
        <f t="shared" si="1"/>
        <v>54.5</v>
      </c>
      <c r="K46" s="48" t="s">
        <v>164</v>
      </c>
    </row>
    <row r="47" spans="1:11" s="46" customFormat="1" ht="13.5">
      <c r="A47" s="25">
        <f t="shared" si="0"/>
        <v>44</v>
      </c>
      <c r="B47" s="25" t="s">
        <v>271</v>
      </c>
      <c r="C47" s="25" t="s">
        <v>254</v>
      </c>
      <c r="D47" s="47" t="s">
        <v>272</v>
      </c>
      <c r="E47" s="25"/>
      <c r="F47" s="25" t="s">
        <v>103</v>
      </c>
      <c r="G47" s="25" t="s">
        <v>252</v>
      </c>
      <c r="H47" s="25" t="s">
        <v>163</v>
      </c>
      <c r="I47" s="30">
        <v>5.2</v>
      </c>
      <c r="J47" s="24">
        <f t="shared" si="1"/>
        <v>59.7</v>
      </c>
      <c r="K47" s="58" t="s">
        <v>378</v>
      </c>
    </row>
    <row r="48" spans="1:11" s="46" customFormat="1" ht="13.5">
      <c r="A48" s="25">
        <f t="shared" si="0"/>
        <v>45</v>
      </c>
      <c r="B48" s="25" t="s">
        <v>41</v>
      </c>
      <c r="C48" s="25"/>
      <c r="D48" s="47"/>
      <c r="E48" s="18" t="s">
        <v>86</v>
      </c>
      <c r="F48" s="25" t="s">
        <v>102</v>
      </c>
      <c r="G48" s="25"/>
      <c r="H48" s="25" t="s">
        <v>163</v>
      </c>
      <c r="I48" s="30">
        <v>2.6</v>
      </c>
      <c r="J48" s="24">
        <f t="shared" si="1"/>
        <v>62.300000000000004</v>
      </c>
      <c r="K48" s="58" t="s">
        <v>380</v>
      </c>
    </row>
    <row r="49" spans="1:11" s="46" customFormat="1" ht="13.5">
      <c r="A49" s="25">
        <f t="shared" si="0"/>
        <v>46</v>
      </c>
      <c r="B49" s="25" t="s">
        <v>266</v>
      </c>
      <c r="C49" s="25" t="s">
        <v>257</v>
      </c>
      <c r="D49" s="47"/>
      <c r="E49" s="25"/>
      <c r="F49" s="25" t="s">
        <v>103</v>
      </c>
      <c r="G49" s="25" t="s">
        <v>252</v>
      </c>
      <c r="H49" s="25" t="s">
        <v>166</v>
      </c>
      <c r="I49" s="30">
        <v>0.1</v>
      </c>
      <c r="J49" s="24">
        <f t="shared" si="1"/>
        <v>62.400000000000006</v>
      </c>
      <c r="K49" s="48"/>
    </row>
    <row r="50" spans="1:11" s="46" customFormat="1" ht="13.5">
      <c r="A50" s="25">
        <f t="shared" si="0"/>
        <v>47</v>
      </c>
      <c r="B50" s="25" t="s">
        <v>259</v>
      </c>
      <c r="C50" s="25" t="s">
        <v>254</v>
      </c>
      <c r="D50" s="47"/>
      <c r="E50" s="18" t="s">
        <v>86</v>
      </c>
      <c r="F50" s="25" t="s">
        <v>102</v>
      </c>
      <c r="G50" s="25"/>
      <c r="H50" s="25" t="s">
        <v>17</v>
      </c>
      <c r="I50" s="30">
        <v>0.3</v>
      </c>
      <c r="J50" s="24">
        <f t="shared" si="1"/>
        <v>62.7</v>
      </c>
      <c r="K50" s="58" t="s">
        <v>382</v>
      </c>
    </row>
    <row r="51" spans="1:11" s="46" customFormat="1" ht="13.5">
      <c r="A51" s="25">
        <f t="shared" si="0"/>
        <v>48</v>
      </c>
      <c r="B51" s="25" t="s">
        <v>266</v>
      </c>
      <c r="C51" s="25" t="s">
        <v>257</v>
      </c>
      <c r="D51" s="47"/>
      <c r="E51" s="25"/>
      <c r="F51" s="25" t="s">
        <v>103</v>
      </c>
      <c r="G51" s="25" t="s">
        <v>252</v>
      </c>
      <c r="H51" s="25" t="s">
        <v>17</v>
      </c>
      <c r="I51" s="30">
        <v>0.3</v>
      </c>
      <c r="J51" s="24">
        <f t="shared" si="1"/>
        <v>63</v>
      </c>
      <c r="K51" s="48" t="s">
        <v>167</v>
      </c>
    </row>
    <row r="52" spans="1:11" s="46" customFormat="1" ht="13.5">
      <c r="A52" s="25">
        <f t="shared" si="0"/>
        <v>49</v>
      </c>
      <c r="B52" s="25" t="s">
        <v>262</v>
      </c>
      <c r="C52" s="25" t="s">
        <v>254</v>
      </c>
      <c r="D52" s="60" t="s">
        <v>42</v>
      </c>
      <c r="E52" s="18" t="s">
        <v>86</v>
      </c>
      <c r="F52" s="25" t="s">
        <v>102</v>
      </c>
      <c r="G52" s="25"/>
      <c r="H52" s="25" t="s">
        <v>17</v>
      </c>
      <c r="I52" s="30">
        <v>0.2</v>
      </c>
      <c r="J52" s="24">
        <f t="shared" si="1"/>
        <v>63.2</v>
      </c>
      <c r="K52" s="48"/>
    </row>
    <row r="53" spans="1:11" s="46" customFormat="1" ht="13.5">
      <c r="A53" s="25">
        <f t="shared" si="0"/>
        <v>50</v>
      </c>
      <c r="B53" s="25" t="s">
        <v>266</v>
      </c>
      <c r="C53" s="25" t="s">
        <v>257</v>
      </c>
      <c r="D53" s="47" t="s">
        <v>273</v>
      </c>
      <c r="E53" s="18" t="s">
        <v>250</v>
      </c>
      <c r="F53" s="25" t="s">
        <v>102</v>
      </c>
      <c r="G53" s="25"/>
      <c r="H53" s="25" t="s">
        <v>168</v>
      </c>
      <c r="I53" s="30">
        <v>0.7</v>
      </c>
      <c r="J53" s="24">
        <f t="shared" si="1"/>
        <v>63.900000000000006</v>
      </c>
      <c r="K53" s="48"/>
    </row>
    <row r="54" spans="1:11" s="46" customFormat="1" ht="13.5">
      <c r="A54" s="25">
        <f t="shared" si="0"/>
        <v>51</v>
      </c>
      <c r="B54" s="25" t="s">
        <v>87</v>
      </c>
      <c r="C54" s="25" t="s">
        <v>257</v>
      </c>
      <c r="D54" s="47" t="s">
        <v>274</v>
      </c>
      <c r="E54" s="25"/>
      <c r="F54" s="25" t="s">
        <v>103</v>
      </c>
      <c r="G54" s="25" t="s">
        <v>252</v>
      </c>
      <c r="H54" s="25" t="s">
        <v>17</v>
      </c>
      <c r="I54" s="30">
        <v>2.1</v>
      </c>
      <c r="J54" s="24">
        <f t="shared" si="1"/>
        <v>66</v>
      </c>
      <c r="K54" s="58" t="s">
        <v>383</v>
      </c>
    </row>
    <row r="55" spans="1:11" s="46" customFormat="1" ht="13.5">
      <c r="A55" s="25">
        <f t="shared" si="0"/>
        <v>52</v>
      </c>
      <c r="B55" s="25" t="s">
        <v>258</v>
      </c>
      <c r="C55" s="25" t="s">
        <v>254</v>
      </c>
      <c r="D55" s="47" t="s">
        <v>275</v>
      </c>
      <c r="E55" s="25"/>
      <c r="F55" s="25" t="s">
        <v>103</v>
      </c>
      <c r="G55" s="25" t="s">
        <v>252</v>
      </c>
      <c r="H55" s="25" t="s">
        <v>169</v>
      </c>
      <c r="I55" s="30">
        <v>0.4</v>
      </c>
      <c r="J55" s="24">
        <f t="shared" si="1"/>
        <v>66.4</v>
      </c>
      <c r="K55" s="58" t="s">
        <v>385</v>
      </c>
    </row>
    <row r="56" spans="1:11" s="46" customFormat="1" ht="13.5">
      <c r="A56" s="25">
        <f t="shared" si="0"/>
        <v>53</v>
      </c>
      <c r="B56" s="25" t="s">
        <v>259</v>
      </c>
      <c r="C56" s="25" t="s">
        <v>254</v>
      </c>
      <c r="D56" s="47" t="s">
        <v>276</v>
      </c>
      <c r="E56" s="18" t="s">
        <v>86</v>
      </c>
      <c r="F56" s="25" t="s">
        <v>277</v>
      </c>
      <c r="G56" s="25"/>
      <c r="H56" s="25" t="s">
        <v>17</v>
      </c>
      <c r="I56" s="30">
        <v>0.2</v>
      </c>
      <c r="J56" s="24">
        <f t="shared" si="1"/>
        <v>66.60000000000001</v>
      </c>
      <c r="K56" s="48"/>
    </row>
    <row r="57" spans="1:11" s="46" customFormat="1" ht="13.5">
      <c r="A57" s="25">
        <f t="shared" si="0"/>
        <v>54</v>
      </c>
      <c r="B57" s="25" t="s">
        <v>87</v>
      </c>
      <c r="C57" s="25" t="s">
        <v>257</v>
      </c>
      <c r="D57" s="47" t="s">
        <v>278</v>
      </c>
      <c r="E57" s="18" t="s">
        <v>250</v>
      </c>
      <c r="F57" s="25" t="s">
        <v>102</v>
      </c>
      <c r="G57" s="25"/>
      <c r="H57" s="25" t="s">
        <v>171</v>
      </c>
      <c r="I57" s="30">
        <v>4.1</v>
      </c>
      <c r="J57" s="24">
        <f t="shared" si="1"/>
        <v>70.7</v>
      </c>
      <c r="K57" s="48"/>
    </row>
    <row r="58" spans="1:11" s="46" customFormat="1" ht="13.5">
      <c r="A58" s="25">
        <f t="shared" si="0"/>
        <v>55</v>
      </c>
      <c r="B58" s="25" t="s">
        <v>266</v>
      </c>
      <c r="C58" s="25" t="s">
        <v>257</v>
      </c>
      <c r="D58" s="47" t="s">
        <v>279</v>
      </c>
      <c r="E58" s="18" t="s">
        <v>250</v>
      </c>
      <c r="F58" s="25" t="s">
        <v>102</v>
      </c>
      <c r="G58" s="25"/>
      <c r="H58" s="25" t="s">
        <v>171</v>
      </c>
      <c r="I58" s="30">
        <v>14.2</v>
      </c>
      <c r="J58" s="24">
        <f t="shared" si="1"/>
        <v>84.9</v>
      </c>
      <c r="K58" s="58" t="s">
        <v>388</v>
      </c>
    </row>
    <row r="59" spans="1:11" s="46" customFormat="1" ht="13.5">
      <c r="A59" s="25">
        <f t="shared" si="0"/>
        <v>56</v>
      </c>
      <c r="B59" s="25" t="s">
        <v>87</v>
      </c>
      <c r="C59" s="25" t="s">
        <v>257</v>
      </c>
      <c r="D59" s="47" t="s">
        <v>280</v>
      </c>
      <c r="E59" s="25"/>
      <c r="F59" s="25" t="s">
        <v>103</v>
      </c>
      <c r="G59" s="25" t="s">
        <v>252</v>
      </c>
      <c r="H59" s="25" t="s">
        <v>173</v>
      </c>
      <c r="I59" s="30">
        <v>4.2</v>
      </c>
      <c r="J59" s="24">
        <f t="shared" si="1"/>
        <v>89.10000000000001</v>
      </c>
      <c r="K59" s="58" t="s">
        <v>389</v>
      </c>
    </row>
    <row r="60" spans="1:11" s="46" customFormat="1" ht="13.5">
      <c r="A60" s="25">
        <f t="shared" si="0"/>
        <v>57</v>
      </c>
      <c r="B60" s="25" t="s">
        <v>262</v>
      </c>
      <c r="C60" s="25" t="s">
        <v>254</v>
      </c>
      <c r="D60" s="47" t="s">
        <v>281</v>
      </c>
      <c r="E60" s="18" t="s">
        <v>86</v>
      </c>
      <c r="F60" s="25" t="s">
        <v>102</v>
      </c>
      <c r="G60" s="25"/>
      <c r="H60" s="25" t="s">
        <v>174</v>
      </c>
      <c r="I60" s="30">
        <v>3.2</v>
      </c>
      <c r="J60" s="24">
        <f t="shared" si="1"/>
        <v>92.30000000000001</v>
      </c>
      <c r="K60" s="58" t="s">
        <v>391</v>
      </c>
    </row>
    <row r="61" spans="1:11" s="46" customFormat="1" ht="13.5">
      <c r="A61" s="25">
        <f t="shared" si="0"/>
        <v>58</v>
      </c>
      <c r="B61" s="25" t="s">
        <v>87</v>
      </c>
      <c r="C61" s="25" t="s">
        <v>257</v>
      </c>
      <c r="D61" s="47" t="s">
        <v>282</v>
      </c>
      <c r="E61" s="18" t="s">
        <v>250</v>
      </c>
      <c r="F61" s="25" t="s">
        <v>283</v>
      </c>
      <c r="G61" s="25"/>
      <c r="H61" s="59" t="s">
        <v>394</v>
      </c>
      <c r="I61" s="30">
        <v>2</v>
      </c>
      <c r="J61" s="24">
        <f t="shared" si="1"/>
        <v>94.30000000000001</v>
      </c>
      <c r="K61" s="58" t="s">
        <v>393</v>
      </c>
    </row>
    <row r="62" spans="1:11" s="46" customFormat="1" ht="13.5">
      <c r="A62" s="25">
        <f t="shared" si="0"/>
        <v>59</v>
      </c>
      <c r="B62" s="25" t="s">
        <v>87</v>
      </c>
      <c r="C62" s="25" t="s">
        <v>257</v>
      </c>
      <c r="D62" s="47" t="s">
        <v>284</v>
      </c>
      <c r="E62" s="18" t="s">
        <v>250</v>
      </c>
      <c r="F62" s="25" t="s">
        <v>283</v>
      </c>
      <c r="G62" s="25"/>
      <c r="H62" s="25" t="s">
        <v>175</v>
      </c>
      <c r="I62" s="30">
        <v>1.6</v>
      </c>
      <c r="J62" s="24">
        <f t="shared" si="1"/>
        <v>95.9</v>
      </c>
      <c r="K62" s="58" t="s">
        <v>396</v>
      </c>
    </row>
    <row r="63" spans="1:11" s="46" customFormat="1" ht="13.5">
      <c r="A63" s="25">
        <f t="shared" si="0"/>
        <v>60</v>
      </c>
      <c r="B63" s="25" t="s">
        <v>87</v>
      </c>
      <c r="C63" s="25" t="s">
        <v>257</v>
      </c>
      <c r="D63" s="47" t="s">
        <v>285</v>
      </c>
      <c r="E63" s="25"/>
      <c r="F63" s="25" t="s">
        <v>286</v>
      </c>
      <c r="G63" s="25" t="s">
        <v>252</v>
      </c>
      <c r="H63" s="25" t="s">
        <v>175</v>
      </c>
      <c r="I63" s="30">
        <v>2.4</v>
      </c>
      <c r="J63" s="24">
        <f t="shared" si="1"/>
        <v>98.30000000000001</v>
      </c>
      <c r="K63" s="58" t="s">
        <v>397</v>
      </c>
    </row>
    <row r="64" spans="1:11" s="46" customFormat="1" ht="13.5">
      <c r="A64" s="26">
        <f t="shared" si="0"/>
        <v>61</v>
      </c>
      <c r="B64" s="26" t="s">
        <v>262</v>
      </c>
      <c r="C64" s="26" t="s">
        <v>254</v>
      </c>
      <c r="D64" s="64" t="s">
        <v>398</v>
      </c>
      <c r="E64" s="26"/>
      <c r="F64" s="26" t="s">
        <v>103</v>
      </c>
      <c r="G64" s="65" t="s">
        <v>316</v>
      </c>
      <c r="H64" s="26" t="s">
        <v>176</v>
      </c>
      <c r="I64" s="31">
        <v>2.2</v>
      </c>
      <c r="J64" s="23">
        <f t="shared" si="1"/>
        <v>100.50000000000001</v>
      </c>
      <c r="K64" s="66" t="s">
        <v>399</v>
      </c>
    </row>
    <row r="65" spans="1:11" s="46" customFormat="1" ht="13.5">
      <c r="A65" s="25">
        <f t="shared" si="0"/>
        <v>62</v>
      </c>
      <c r="B65" s="25" t="s">
        <v>259</v>
      </c>
      <c r="C65" s="25" t="s">
        <v>254</v>
      </c>
      <c r="D65" s="47"/>
      <c r="E65" s="18" t="s">
        <v>86</v>
      </c>
      <c r="F65" s="25" t="s">
        <v>102</v>
      </c>
      <c r="G65" s="25"/>
      <c r="H65" s="25" t="s">
        <v>177</v>
      </c>
      <c r="I65" s="30">
        <v>4.1</v>
      </c>
      <c r="J65" s="24">
        <f t="shared" si="1"/>
        <v>104.60000000000001</v>
      </c>
      <c r="K65" s="58" t="s">
        <v>402</v>
      </c>
    </row>
    <row r="66" spans="1:11" s="46" customFormat="1" ht="13.5">
      <c r="A66" s="25">
        <f t="shared" si="0"/>
        <v>63</v>
      </c>
      <c r="B66" s="25" t="s">
        <v>87</v>
      </c>
      <c r="C66" s="25" t="s">
        <v>257</v>
      </c>
      <c r="D66" s="47" t="s">
        <v>289</v>
      </c>
      <c r="E66" s="25"/>
      <c r="F66" s="25" t="s">
        <v>286</v>
      </c>
      <c r="G66" s="25" t="s">
        <v>252</v>
      </c>
      <c r="H66" s="25" t="s">
        <v>178</v>
      </c>
      <c r="I66" s="30">
        <v>6.5</v>
      </c>
      <c r="J66" s="24">
        <f t="shared" si="1"/>
        <v>111.10000000000001</v>
      </c>
      <c r="K66" s="58" t="s">
        <v>389</v>
      </c>
    </row>
    <row r="67" spans="1:11" s="46" customFormat="1" ht="13.5">
      <c r="A67" s="25">
        <f t="shared" si="0"/>
        <v>64</v>
      </c>
      <c r="B67" s="25" t="s">
        <v>262</v>
      </c>
      <c r="C67" s="25" t="s">
        <v>254</v>
      </c>
      <c r="D67" s="47" t="s">
        <v>290</v>
      </c>
      <c r="E67" s="18" t="s">
        <v>86</v>
      </c>
      <c r="F67" s="25" t="s">
        <v>283</v>
      </c>
      <c r="G67" s="25"/>
      <c r="H67" s="25" t="s">
        <v>180</v>
      </c>
      <c r="I67" s="30">
        <v>0.5</v>
      </c>
      <c r="J67" s="24">
        <f t="shared" si="1"/>
        <v>111.60000000000001</v>
      </c>
      <c r="K67" s="58" t="s">
        <v>404</v>
      </c>
    </row>
    <row r="68" spans="1:11" s="46" customFormat="1" ht="13.5">
      <c r="A68" s="25">
        <f t="shared" si="0"/>
        <v>65</v>
      </c>
      <c r="B68" s="25" t="s">
        <v>87</v>
      </c>
      <c r="C68" s="25" t="s">
        <v>257</v>
      </c>
      <c r="D68" s="47"/>
      <c r="E68" s="25"/>
      <c r="F68" s="25" t="s">
        <v>103</v>
      </c>
      <c r="G68" s="59" t="s">
        <v>316</v>
      </c>
      <c r="H68" s="25" t="s">
        <v>180</v>
      </c>
      <c r="I68" s="30">
        <v>1.5</v>
      </c>
      <c r="J68" s="24">
        <f t="shared" si="1"/>
        <v>113.10000000000001</v>
      </c>
      <c r="K68" s="58" t="s">
        <v>407</v>
      </c>
    </row>
    <row r="69" spans="1:11" s="46" customFormat="1" ht="13.5">
      <c r="A69" s="25">
        <f t="shared" si="0"/>
        <v>66</v>
      </c>
      <c r="B69" s="25" t="s">
        <v>258</v>
      </c>
      <c r="C69" s="25" t="s">
        <v>254</v>
      </c>
      <c r="D69" s="47" t="s">
        <v>291</v>
      </c>
      <c r="E69" s="25"/>
      <c r="F69" s="25" t="s">
        <v>103</v>
      </c>
      <c r="G69" s="25" t="s">
        <v>252</v>
      </c>
      <c r="H69" s="25" t="s">
        <v>160</v>
      </c>
      <c r="I69" s="30">
        <v>5.9</v>
      </c>
      <c r="J69" s="24">
        <f t="shared" si="1"/>
        <v>119.00000000000001</v>
      </c>
      <c r="K69" s="58" t="s">
        <v>408</v>
      </c>
    </row>
    <row r="70" spans="1:11" s="46" customFormat="1" ht="13.5">
      <c r="A70" s="25">
        <f aca="true" t="shared" si="2" ref="A70:A133">+A69+1</f>
        <v>67</v>
      </c>
      <c r="B70" s="25" t="s">
        <v>262</v>
      </c>
      <c r="C70" s="25" t="s">
        <v>254</v>
      </c>
      <c r="D70" s="47" t="s">
        <v>115</v>
      </c>
      <c r="E70" s="18" t="s">
        <v>86</v>
      </c>
      <c r="F70" s="25" t="s">
        <v>102</v>
      </c>
      <c r="G70" s="25"/>
      <c r="H70" s="25" t="s">
        <v>182</v>
      </c>
      <c r="I70" s="30">
        <v>1.4</v>
      </c>
      <c r="J70" s="24">
        <f aca="true" t="shared" si="3" ref="J70:J133">+J69+I70</f>
        <v>120.40000000000002</v>
      </c>
      <c r="K70" s="58" t="s">
        <v>410</v>
      </c>
    </row>
    <row r="71" spans="1:11" s="46" customFormat="1" ht="13.5">
      <c r="A71" s="25">
        <f t="shared" si="2"/>
        <v>68</v>
      </c>
      <c r="B71" s="25" t="s">
        <v>87</v>
      </c>
      <c r="C71" s="25" t="s">
        <v>257</v>
      </c>
      <c r="D71" s="47" t="s">
        <v>116</v>
      </c>
      <c r="E71" s="25"/>
      <c r="F71" s="25" t="s">
        <v>103</v>
      </c>
      <c r="G71" s="25" t="s">
        <v>252</v>
      </c>
      <c r="H71" s="25" t="s">
        <v>183</v>
      </c>
      <c r="I71" s="30">
        <v>3.9</v>
      </c>
      <c r="J71" s="24">
        <f t="shared" si="3"/>
        <v>124.30000000000003</v>
      </c>
      <c r="K71" s="58" t="s">
        <v>412</v>
      </c>
    </row>
    <row r="72" spans="1:11" s="46" customFormat="1" ht="13.5">
      <c r="A72" s="25">
        <f t="shared" si="2"/>
        <v>69</v>
      </c>
      <c r="B72" s="25" t="s">
        <v>258</v>
      </c>
      <c r="C72" s="25" t="s">
        <v>254</v>
      </c>
      <c r="D72" s="47"/>
      <c r="E72" s="25"/>
      <c r="F72" s="25" t="s">
        <v>103</v>
      </c>
      <c r="G72" s="25" t="s">
        <v>252</v>
      </c>
      <c r="H72" s="25" t="s">
        <v>183</v>
      </c>
      <c r="I72" s="30">
        <v>5.6</v>
      </c>
      <c r="J72" s="24">
        <f t="shared" si="3"/>
        <v>129.90000000000003</v>
      </c>
      <c r="K72" s="58" t="s">
        <v>414</v>
      </c>
    </row>
    <row r="73" spans="1:11" s="46" customFormat="1" ht="13.5">
      <c r="A73" s="25">
        <f t="shared" si="2"/>
        <v>70</v>
      </c>
      <c r="B73" s="25" t="s">
        <v>262</v>
      </c>
      <c r="C73" s="25" t="s">
        <v>254</v>
      </c>
      <c r="D73" s="47" t="s">
        <v>118</v>
      </c>
      <c r="E73" s="18" t="s">
        <v>86</v>
      </c>
      <c r="F73" s="25" t="s">
        <v>102</v>
      </c>
      <c r="G73" s="25"/>
      <c r="H73" s="25" t="s">
        <v>185</v>
      </c>
      <c r="I73" s="30">
        <v>0.6</v>
      </c>
      <c r="J73" s="24">
        <f t="shared" si="3"/>
        <v>130.50000000000003</v>
      </c>
      <c r="K73" s="58" t="s">
        <v>467</v>
      </c>
    </row>
    <row r="74" spans="1:11" s="46" customFormat="1" ht="13.5">
      <c r="A74" s="25">
        <f t="shared" si="2"/>
        <v>71</v>
      </c>
      <c r="B74" s="25" t="s">
        <v>87</v>
      </c>
      <c r="C74" s="25" t="s">
        <v>257</v>
      </c>
      <c r="D74" s="47" t="s">
        <v>119</v>
      </c>
      <c r="E74" s="25"/>
      <c r="F74" s="25" t="s">
        <v>103</v>
      </c>
      <c r="G74" s="25" t="s">
        <v>252</v>
      </c>
      <c r="H74" s="25" t="s">
        <v>186</v>
      </c>
      <c r="I74" s="30">
        <v>2.2</v>
      </c>
      <c r="J74" s="24">
        <f t="shared" si="3"/>
        <v>132.70000000000002</v>
      </c>
      <c r="K74" s="58" t="s">
        <v>469</v>
      </c>
    </row>
    <row r="75" spans="1:11" s="46" customFormat="1" ht="13.5">
      <c r="A75" s="25">
        <f t="shared" si="2"/>
        <v>72</v>
      </c>
      <c r="B75" s="25" t="s">
        <v>262</v>
      </c>
      <c r="C75" s="25" t="s">
        <v>254</v>
      </c>
      <c r="D75" s="47" t="s">
        <v>120</v>
      </c>
      <c r="E75" s="18" t="s">
        <v>86</v>
      </c>
      <c r="F75" s="25" t="s">
        <v>102</v>
      </c>
      <c r="G75" s="25"/>
      <c r="H75" s="25" t="s">
        <v>187</v>
      </c>
      <c r="I75" s="30">
        <v>1.5</v>
      </c>
      <c r="J75" s="24">
        <f t="shared" si="3"/>
        <v>134.20000000000002</v>
      </c>
      <c r="K75" s="58" t="s">
        <v>467</v>
      </c>
    </row>
    <row r="76" spans="1:11" s="46" customFormat="1" ht="13.5">
      <c r="A76" s="25">
        <f t="shared" si="2"/>
        <v>73</v>
      </c>
      <c r="B76" s="25" t="s">
        <v>266</v>
      </c>
      <c r="C76" s="25" t="s">
        <v>257</v>
      </c>
      <c r="D76" s="47" t="s">
        <v>121</v>
      </c>
      <c r="E76" s="25"/>
      <c r="F76" s="25" t="s">
        <v>103</v>
      </c>
      <c r="G76" s="25" t="s">
        <v>252</v>
      </c>
      <c r="H76" s="25" t="s">
        <v>188</v>
      </c>
      <c r="I76" s="30">
        <v>5.8</v>
      </c>
      <c r="J76" s="24">
        <f t="shared" si="3"/>
        <v>140.00000000000003</v>
      </c>
      <c r="K76" s="58" t="s">
        <v>470</v>
      </c>
    </row>
    <row r="77" spans="1:11" s="46" customFormat="1" ht="13.5">
      <c r="A77" s="25">
        <f t="shared" si="2"/>
        <v>74</v>
      </c>
      <c r="B77" s="25" t="s">
        <v>262</v>
      </c>
      <c r="C77" s="25" t="s">
        <v>254</v>
      </c>
      <c r="D77" s="47"/>
      <c r="E77" s="18" t="s">
        <v>86</v>
      </c>
      <c r="F77" s="25" t="s">
        <v>102</v>
      </c>
      <c r="G77" s="25"/>
      <c r="H77" s="25" t="s">
        <v>17</v>
      </c>
      <c r="I77" s="30">
        <v>2.5</v>
      </c>
      <c r="J77" s="24">
        <f t="shared" si="3"/>
        <v>142.50000000000003</v>
      </c>
      <c r="K77" s="48" t="s">
        <v>473</v>
      </c>
    </row>
    <row r="78" spans="1:11" s="46" customFormat="1" ht="13.5">
      <c r="A78" s="25">
        <f t="shared" si="2"/>
        <v>75</v>
      </c>
      <c r="B78" s="25" t="s">
        <v>87</v>
      </c>
      <c r="C78" s="25" t="s">
        <v>257</v>
      </c>
      <c r="D78" s="47" t="s">
        <v>122</v>
      </c>
      <c r="E78" s="25"/>
      <c r="F78" s="25" t="s">
        <v>103</v>
      </c>
      <c r="G78" s="25" t="s">
        <v>252</v>
      </c>
      <c r="H78" s="25" t="s">
        <v>190</v>
      </c>
      <c r="I78" s="30">
        <v>1.3</v>
      </c>
      <c r="J78" s="24">
        <f t="shared" si="3"/>
        <v>143.80000000000004</v>
      </c>
      <c r="K78" s="58" t="s">
        <v>472</v>
      </c>
    </row>
    <row r="79" spans="1:11" s="46" customFormat="1" ht="13.5">
      <c r="A79" s="26">
        <f t="shared" si="2"/>
        <v>76</v>
      </c>
      <c r="B79" s="26" t="s">
        <v>366</v>
      </c>
      <c r="C79" s="26" t="s">
        <v>254</v>
      </c>
      <c r="D79" s="64" t="s">
        <v>474</v>
      </c>
      <c r="E79" s="26"/>
      <c r="F79" s="65" t="s">
        <v>475</v>
      </c>
      <c r="G79" s="65"/>
      <c r="H79" s="26" t="s">
        <v>192</v>
      </c>
      <c r="I79" s="31">
        <v>19.1</v>
      </c>
      <c r="J79" s="23">
        <f t="shared" si="3"/>
        <v>162.90000000000003</v>
      </c>
      <c r="K79" s="66" t="s">
        <v>476</v>
      </c>
    </row>
    <row r="80" spans="1:11" s="46" customFormat="1" ht="13.5">
      <c r="A80" s="25">
        <f t="shared" si="2"/>
        <v>77</v>
      </c>
      <c r="B80" s="25" t="s">
        <v>262</v>
      </c>
      <c r="C80" s="25" t="s">
        <v>254</v>
      </c>
      <c r="D80" s="47"/>
      <c r="E80" s="18" t="s">
        <v>86</v>
      </c>
      <c r="F80" s="25" t="s">
        <v>102</v>
      </c>
      <c r="G80" s="25"/>
      <c r="H80" s="25" t="s">
        <v>17</v>
      </c>
      <c r="I80" s="30">
        <v>1.8</v>
      </c>
      <c r="J80" s="24">
        <f t="shared" si="3"/>
        <v>164.70000000000005</v>
      </c>
      <c r="K80" s="48" t="s">
        <v>193</v>
      </c>
    </row>
    <row r="81" spans="1:11" s="46" customFormat="1" ht="13.5">
      <c r="A81" s="25">
        <f t="shared" si="2"/>
        <v>78</v>
      </c>
      <c r="B81" s="25" t="s">
        <v>266</v>
      </c>
      <c r="C81" s="25" t="s">
        <v>257</v>
      </c>
      <c r="D81" s="47"/>
      <c r="E81" s="25"/>
      <c r="F81" s="25" t="s">
        <v>103</v>
      </c>
      <c r="G81" s="25" t="s">
        <v>252</v>
      </c>
      <c r="H81" s="25" t="s">
        <v>17</v>
      </c>
      <c r="I81" s="30">
        <v>3.8</v>
      </c>
      <c r="J81" s="24">
        <f t="shared" si="3"/>
        <v>168.50000000000006</v>
      </c>
      <c r="K81" s="48" t="s">
        <v>194</v>
      </c>
    </row>
    <row r="82" spans="1:11" s="46" customFormat="1" ht="13.5">
      <c r="A82" s="25">
        <f t="shared" si="2"/>
        <v>79</v>
      </c>
      <c r="B82" s="25" t="s">
        <v>258</v>
      </c>
      <c r="C82" s="25" t="s">
        <v>254</v>
      </c>
      <c r="D82" s="47"/>
      <c r="E82" s="25"/>
      <c r="F82" s="25" t="s">
        <v>103</v>
      </c>
      <c r="G82" s="25" t="s">
        <v>252</v>
      </c>
      <c r="H82" s="59" t="s">
        <v>352</v>
      </c>
      <c r="I82" s="30">
        <v>11.3</v>
      </c>
      <c r="J82" s="24">
        <f t="shared" si="3"/>
        <v>179.80000000000007</v>
      </c>
      <c r="K82" s="58" t="s">
        <v>353</v>
      </c>
    </row>
    <row r="83" spans="1:11" s="46" customFormat="1" ht="13.5">
      <c r="A83" s="25">
        <f t="shared" si="2"/>
        <v>80</v>
      </c>
      <c r="B83" s="25" t="s">
        <v>258</v>
      </c>
      <c r="C83" s="25" t="s">
        <v>254</v>
      </c>
      <c r="D83" s="47" t="s">
        <v>125</v>
      </c>
      <c r="E83" s="25"/>
      <c r="F83" s="25" t="s">
        <v>103</v>
      </c>
      <c r="G83" s="25" t="s">
        <v>252</v>
      </c>
      <c r="H83" s="25" t="s">
        <v>196</v>
      </c>
      <c r="I83" s="30">
        <v>3.1</v>
      </c>
      <c r="J83" s="24">
        <f t="shared" si="3"/>
        <v>182.90000000000006</v>
      </c>
      <c r="K83" s="58" t="s">
        <v>355</v>
      </c>
    </row>
    <row r="84" spans="1:11" s="46" customFormat="1" ht="13.5">
      <c r="A84" s="25">
        <f t="shared" si="2"/>
        <v>81</v>
      </c>
      <c r="B84" s="25" t="s">
        <v>271</v>
      </c>
      <c r="C84" s="25" t="s">
        <v>254</v>
      </c>
      <c r="D84" s="47" t="s">
        <v>126</v>
      </c>
      <c r="E84" s="25"/>
      <c r="F84" s="25" t="s">
        <v>103</v>
      </c>
      <c r="G84" s="25" t="s">
        <v>252</v>
      </c>
      <c r="H84" s="25" t="s">
        <v>197</v>
      </c>
      <c r="I84" s="30">
        <v>8.1</v>
      </c>
      <c r="J84" s="24">
        <f t="shared" si="3"/>
        <v>191.00000000000006</v>
      </c>
      <c r="K84" s="58" t="s">
        <v>357</v>
      </c>
    </row>
    <row r="85" spans="1:11" s="46" customFormat="1" ht="13.5">
      <c r="A85" s="25">
        <f t="shared" si="2"/>
        <v>82</v>
      </c>
      <c r="B85" s="25" t="s">
        <v>262</v>
      </c>
      <c r="C85" s="25" t="s">
        <v>254</v>
      </c>
      <c r="D85" s="47" t="s">
        <v>127</v>
      </c>
      <c r="E85" s="18" t="s">
        <v>86</v>
      </c>
      <c r="F85" s="25" t="s">
        <v>102</v>
      </c>
      <c r="G85" s="25"/>
      <c r="H85" s="59" t="s">
        <v>361</v>
      </c>
      <c r="I85" s="30">
        <v>1.9</v>
      </c>
      <c r="J85" s="24">
        <f t="shared" si="3"/>
        <v>192.90000000000006</v>
      </c>
      <c r="K85" s="58" t="s">
        <v>359</v>
      </c>
    </row>
    <row r="86" spans="1:11" s="46" customFormat="1" ht="13.5">
      <c r="A86" s="25">
        <f t="shared" si="2"/>
        <v>83</v>
      </c>
      <c r="B86" s="25" t="s">
        <v>87</v>
      </c>
      <c r="C86" s="25" t="s">
        <v>257</v>
      </c>
      <c r="D86" s="47" t="s">
        <v>128</v>
      </c>
      <c r="E86" s="25"/>
      <c r="F86" s="25" t="s">
        <v>104</v>
      </c>
      <c r="G86" s="25"/>
      <c r="H86" s="25" t="s">
        <v>17</v>
      </c>
      <c r="I86" s="30">
        <v>7.9</v>
      </c>
      <c r="J86" s="24">
        <f t="shared" si="3"/>
        <v>200.80000000000007</v>
      </c>
      <c r="K86" s="58" t="s">
        <v>363</v>
      </c>
    </row>
    <row r="87" spans="1:11" s="46" customFormat="1" ht="13.5">
      <c r="A87" s="25">
        <f t="shared" si="2"/>
        <v>84</v>
      </c>
      <c r="B87" s="25" t="s">
        <v>41</v>
      </c>
      <c r="C87" s="25"/>
      <c r="D87" s="47"/>
      <c r="E87" s="18" t="s">
        <v>250</v>
      </c>
      <c r="F87" s="25" t="s">
        <v>102</v>
      </c>
      <c r="G87" s="25"/>
      <c r="H87" s="25" t="s">
        <v>17</v>
      </c>
      <c r="I87" s="30">
        <v>3.3</v>
      </c>
      <c r="J87" s="24">
        <f t="shared" si="3"/>
        <v>204.10000000000008</v>
      </c>
      <c r="K87" s="48" t="s">
        <v>200</v>
      </c>
    </row>
    <row r="88" spans="1:11" s="46" customFormat="1" ht="13.5">
      <c r="A88" s="26">
        <f t="shared" si="2"/>
        <v>85</v>
      </c>
      <c r="B88" s="26"/>
      <c r="C88" s="26"/>
      <c r="D88" s="64" t="s">
        <v>510</v>
      </c>
      <c r="E88" s="26"/>
      <c r="F88" s="26"/>
      <c r="G88" s="26"/>
      <c r="H88" s="26" t="s">
        <v>201</v>
      </c>
      <c r="I88" s="31">
        <v>0.3</v>
      </c>
      <c r="J88" s="23">
        <f t="shared" si="3"/>
        <v>204.4000000000001</v>
      </c>
      <c r="K88" s="66" t="s">
        <v>364</v>
      </c>
    </row>
    <row r="89" spans="1:11" s="46" customFormat="1" ht="13.5">
      <c r="A89" s="25">
        <f t="shared" si="2"/>
        <v>86</v>
      </c>
      <c r="B89" s="25" t="s">
        <v>20</v>
      </c>
      <c r="C89" s="25"/>
      <c r="D89" s="47"/>
      <c r="E89" s="25"/>
      <c r="F89" s="25" t="s">
        <v>103</v>
      </c>
      <c r="G89" s="25" t="s">
        <v>252</v>
      </c>
      <c r="H89" s="25" t="s">
        <v>17</v>
      </c>
      <c r="I89" s="30">
        <v>0.3</v>
      </c>
      <c r="J89" s="24">
        <f t="shared" si="3"/>
        <v>204.7000000000001</v>
      </c>
      <c r="K89" s="48"/>
    </row>
    <row r="90" spans="1:11" s="46" customFormat="1" ht="13.5">
      <c r="A90" s="25">
        <f t="shared" si="2"/>
        <v>87</v>
      </c>
      <c r="B90" s="25" t="s">
        <v>262</v>
      </c>
      <c r="C90" s="25" t="s">
        <v>254</v>
      </c>
      <c r="D90" s="47" t="s">
        <v>64</v>
      </c>
      <c r="E90" s="25"/>
      <c r="F90" s="25" t="s">
        <v>104</v>
      </c>
      <c r="G90" s="25"/>
      <c r="H90" s="59" t="s">
        <v>367</v>
      </c>
      <c r="I90" s="32">
        <v>3.3</v>
      </c>
      <c r="J90" s="24">
        <f t="shared" si="3"/>
        <v>208.0000000000001</v>
      </c>
      <c r="K90" s="48"/>
    </row>
    <row r="91" spans="1:11" s="46" customFormat="1" ht="13.5">
      <c r="A91" s="25">
        <f t="shared" si="2"/>
        <v>88</v>
      </c>
      <c r="B91" s="25" t="s">
        <v>262</v>
      </c>
      <c r="C91" s="25" t="s">
        <v>254</v>
      </c>
      <c r="D91" s="47" t="s">
        <v>127</v>
      </c>
      <c r="E91" s="25"/>
      <c r="F91" s="25" t="s">
        <v>103</v>
      </c>
      <c r="G91" s="25" t="s">
        <v>252</v>
      </c>
      <c r="H91" s="25" t="s">
        <v>197</v>
      </c>
      <c r="I91" s="32">
        <v>7.9</v>
      </c>
      <c r="J91" s="24">
        <f t="shared" si="3"/>
        <v>215.90000000000012</v>
      </c>
      <c r="K91" s="58" t="s">
        <v>369</v>
      </c>
    </row>
    <row r="92" spans="1:11" s="46" customFormat="1" ht="13.5">
      <c r="A92" s="25">
        <f t="shared" si="2"/>
        <v>89</v>
      </c>
      <c r="B92" s="25" t="s">
        <v>258</v>
      </c>
      <c r="C92" s="25" t="s">
        <v>254</v>
      </c>
      <c r="D92" s="47" t="s">
        <v>126</v>
      </c>
      <c r="E92" s="18" t="s">
        <v>86</v>
      </c>
      <c r="F92" s="25" t="s">
        <v>102</v>
      </c>
      <c r="G92" s="25"/>
      <c r="H92" s="25" t="s">
        <v>196</v>
      </c>
      <c r="I92" s="32">
        <v>1.9</v>
      </c>
      <c r="J92" s="24">
        <f t="shared" si="3"/>
        <v>217.80000000000013</v>
      </c>
      <c r="K92" s="58" t="s">
        <v>370</v>
      </c>
    </row>
    <row r="93" spans="1:11" s="46" customFormat="1" ht="13.5">
      <c r="A93" s="25">
        <f t="shared" si="2"/>
        <v>90</v>
      </c>
      <c r="B93" s="25" t="s">
        <v>130</v>
      </c>
      <c r="C93" s="25" t="s">
        <v>257</v>
      </c>
      <c r="D93" s="60" t="s">
        <v>371</v>
      </c>
      <c r="E93" s="25"/>
      <c r="F93" s="25" t="s">
        <v>103</v>
      </c>
      <c r="G93" s="25" t="s">
        <v>85</v>
      </c>
      <c r="H93" s="25" t="s">
        <v>196</v>
      </c>
      <c r="I93" s="32">
        <v>4.4</v>
      </c>
      <c r="J93" s="24">
        <f t="shared" si="3"/>
        <v>222.20000000000013</v>
      </c>
      <c r="K93" s="58" t="s">
        <v>431</v>
      </c>
    </row>
    <row r="94" spans="1:11" s="46" customFormat="1" ht="13.5">
      <c r="A94" s="25">
        <f t="shared" si="2"/>
        <v>91</v>
      </c>
      <c r="B94" s="25" t="s">
        <v>259</v>
      </c>
      <c r="C94" s="25" t="s">
        <v>254</v>
      </c>
      <c r="D94" s="47" t="s">
        <v>125</v>
      </c>
      <c r="E94" s="18" t="s">
        <v>86</v>
      </c>
      <c r="F94" s="25" t="s">
        <v>102</v>
      </c>
      <c r="G94" s="25"/>
      <c r="H94" s="25" t="s">
        <v>202</v>
      </c>
      <c r="I94" s="32">
        <v>3.7</v>
      </c>
      <c r="J94" s="24">
        <f t="shared" si="3"/>
        <v>225.90000000000012</v>
      </c>
      <c r="K94" s="58" t="s">
        <v>432</v>
      </c>
    </row>
    <row r="95" spans="1:11" s="46" customFormat="1" ht="13.5">
      <c r="A95" s="25">
        <f t="shared" si="2"/>
        <v>92</v>
      </c>
      <c r="B95" s="25" t="s">
        <v>132</v>
      </c>
      <c r="C95" s="25" t="s">
        <v>257</v>
      </c>
      <c r="D95" s="47"/>
      <c r="E95" s="18" t="s">
        <v>250</v>
      </c>
      <c r="F95" s="25" t="s">
        <v>102</v>
      </c>
      <c r="G95" s="25"/>
      <c r="H95" s="25" t="s">
        <v>17</v>
      </c>
      <c r="I95" s="32">
        <v>3.1</v>
      </c>
      <c r="J95" s="24">
        <f t="shared" si="3"/>
        <v>229.0000000000001</v>
      </c>
      <c r="K95" s="58" t="s">
        <v>434</v>
      </c>
    </row>
    <row r="96" spans="1:11" s="46" customFormat="1" ht="13.5">
      <c r="A96" s="25">
        <f t="shared" si="2"/>
        <v>93</v>
      </c>
      <c r="B96" s="25" t="s">
        <v>132</v>
      </c>
      <c r="C96" s="25" t="s">
        <v>257</v>
      </c>
      <c r="D96" s="47"/>
      <c r="E96" s="18" t="s">
        <v>250</v>
      </c>
      <c r="F96" s="25" t="s">
        <v>102</v>
      </c>
      <c r="G96" s="25"/>
      <c r="H96" s="25" t="s">
        <v>17</v>
      </c>
      <c r="I96" s="32">
        <v>11.3</v>
      </c>
      <c r="J96" s="24">
        <f t="shared" si="3"/>
        <v>240.30000000000013</v>
      </c>
      <c r="K96" s="58" t="s">
        <v>436</v>
      </c>
    </row>
    <row r="97" spans="1:11" s="46" customFormat="1" ht="13.5">
      <c r="A97" s="25">
        <f t="shared" si="2"/>
        <v>94</v>
      </c>
      <c r="B97" s="59" t="s">
        <v>73</v>
      </c>
      <c r="C97" s="25"/>
      <c r="D97" s="47"/>
      <c r="E97" s="25"/>
      <c r="F97" s="59" t="s">
        <v>104</v>
      </c>
      <c r="G97" s="25"/>
      <c r="H97" s="25" t="s">
        <v>17</v>
      </c>
      <c r="I97" s="32">
        <v>0.6</v>
      </c>
      <c r="J97" s="24">
        <f t="shared" si="3"/>
        <v>240.90000000000012</v>
      </c>
      <c r="K97" s="58" t="s">
        <v>438</v>
      </c>
    </row>
    <row r="98" spans="1:11" s="46" customFormat="1" ht="13.5">
      <c r="A98" s="25">
        <f t="shared" si="2"/>
        <v>95</v>
      </c>
      <c r="B98" s="25" t="s">
        <v>87</v>
      </c>
      <c r="C98" s="25" t="s">
        <v>257</v>
      </c>
      <c r="D98" s="47"/>
      <c r="E98" s="25"/>
      <c r="F98" s="25" t="s">
        <v>103</v>
      </c>
      <c r="G98" s="25" t="s">
        <v>252</v>
      </c>
      <c r="H98" s="25" t="s">
        <v>192</v>
      </c>
      <c r="I98" s="32">
        <v>3.2</v>
      </c>
      <c r="J98" s="24">
        <f t="shared" si="3"/>
        <v>244.1000000000001</v>
      </c>
      <c r="K98" s="48" t="s">
        <v>206</v>
      </c>
    </row>
    <row r="99" spans="1:11" s="46" customFormat="1" ht="13.5">
      <c r="A99" s="26">
        <f t="shared" si="2"/>
        <v>96</v>
      </c>
      <c r="B99" s="26" t="s">
        <v>262</v>
      </c>
      <c r="C99" s="26" t="s">
        <v>254</v>
      </c>
      <c r="D99" s="64" t="s">
        <v>440</v>
      </c>
      <c r="E99" s="26"/>
      <c r="F99" s="65" t="s">
        <v>105</v>
      </c>
      <c r="G99" s="26"/>
      <c r="H99" s="26" t="s">
        <v>192</v>
      </c>
      <c r="I99" s="31">
        <v>1.8</v>
      </c>
      <c r="J99" s="23">
        <f t="shared" si="3"/>
        <v>245.90000000000012</v>
      </c>
      <c r="K99" s="66" t="s">
        <v>441</v>
      </c>
    </row>
    <row r="100" spans="1:11" s="46" customFormat="1" ht="13.5">
      <c r="A100" s="25">
        <f t="shared" si="2"/>
        <v>97</v>
      </c>
      <c r="B100" s="25" t="s">
        <v>87</v>
      </c>
      <c r="C100" s="25" t="s">
        <v>257</v>
      </c>
      <c r="D100" s="47" t="s">
        <v>122</v>
      </c>
      <c r="E100" s="18" t="s">
        <v>250</v>
      </c>
      <c r="F100" s="25" t="s">
        <v>102</v>
      </c>
      <c r="G100" s="25"/>
      <c r="H100" s="25" t="s">
        <v>17</v>
      </c>
      <c r="I100" s="32">
        <v>19.2</v>
      </c>
      <c r="J100" s="24">
        <f t="shared" si="3"/>
        <v>265.10000000000014</v>
      </c>
      <c r="K100" s="58" t="s">
        <v>410</v>
      </c>
    </row>
    <row r="101" spans="1:11" s="46" customFormat="1" ht="13.5">
      <c r="A101" s="25">
        <f t="shared" si="2"/>
        <v>98</v>
      </c>
      <c r="B101" s="59" t="s">
        <v>71</v>
      </c>
      <c r="C101" s="25" t="s">
        <v>257</v>
      </c>
      <c r="D101" s="47"/>
      <c r="E101" s="25"/>
      <c r="F101" s="25" t="s">
        <v>103</v>
      </c>
      <c r="G101" s="25" t="s">
        <v>252</v>
      </c>
      <c r="H101" s="25" t="s">
        <v>188</v>
      </c>
      <c r="I101" s="32">
        <v>1.2</v>
      </c>
      <c r="J101" s="24">
        <f t="shared" si="3"/>
        <v>266.3000000000001</v>
      </c>
      <c r="K101" s="58" t="s">
        <v>444</v>
      </c>
    </row>
    <row r="102" spans="1:11" s="46" customFormat="1" ht="13.5">
      <c r="A102" s="25">
        <f t="shared" si="2"/>
        <v>99</v>
      </c>
      <c r="B102" s="25" t="s">
        <v>259</v>
      </c>
      <c r="C102" s="25" t="s">
        <v>254</v>
      </c>
      <c r="D102" s="47" t="s">
        <v>137</v>
      </c>
      <c r="E102" s="18" t="s">
        <v>86</v>
      </c>
      <c r="F102" s="25" t="s">
        <v>102</v>
      </c>
      <c r="G102" s="25"/>
      <c r="H102" s="25" t="s">
        <v>188</v>
      </c>
      <c r="I102" s="32">
        <v>2.5</v>
      </c>
      <c r="J102" s="24">
        <f t="shared" si="3"/>
        <v>268.8000000000001</v>
      </c>
      <c r="K102" s="58" t="s">
        <v>446</v>
      </c>
    </row>
    <row r="103" spans="1:11" s="46" customFormat="1" ht="13.5">
      <c r="A103" s="25">
        <f t="shared" si="2"/>
        <v>100</v>
      </c>
      <c r="B103" s="25" t="s">
        <v>87</v>
      </c>
      <c r="C103" s="25" t="s">
        <v>257</v>
      </c>
      <c r="D103" s="47" t="s">
        <v>138</v>
      </c>
      <c r="E103" s="25"/>
      <c r="F103" s="25" t="s">
        <v>103</v>
      </c>
      <c r="G103" s="25" t="s">
        <v>252</v>
      </c>
      <c r="H103" s="25" t="s">
        <v>186</v>
      </c>
      <c r="I103" s="32">
        <v>5.8</v>
      </c>
      <c r="J103" s="24">
        <f t="shared" si="3"/>
        <v>274.60000000000014</v>
      </c>
      <c r="K103" s="58" t="s">
        <v>448</v>
      </c>
    </row>
    <row r="104" spans="1:11" s="46" customFormat="1" ht="13.5">
      <c r="A104" s="25">
        <f t="shared" si="2"/>
        <v>101</v>
      </c>
      <c r="B104" s="25" t="s">
        <v>262</v>
      </c>
      <c r="C104" s="25" t="s">
        <v>254</v>
      </c>
      <c r="D104" s="47" t="s">
        <v>139</v>
      </c>
      <c r="E104" s="18" t="s">
        <v>86</v>
      </c>
      <c r="F104" s="25" t="s">
        <v>102</v>
      </c>
      <c r="G104" s="25"/>
      <c r="H104" s="25" t="s">
        <v>185</v>
      </c>
      <c r="I104" s="32">
        <v>1.5</v>
      </c>
      <c r="J104" s="24">
        <f t="shared" si="3"/>
        <v>276.10000000000014</v>
      </c>
      <c r="K104" s="48"/>
    </row>
    <row r="105" spans="1:11" s="46" customFormat="1" ht="13.5">
      <c r="A105" s="25">
        <f t="shared" si="2"/>
        <v>102</v>
      </c>
      <c r="B105" s="25" t="s">
        <v>87</v>
      </c>
      <c r="C105" s="25" t="s">
        <v>257</v>
      </c>
      <c r="D105" s="47" t="s">
        <v>140</v>
      </c>
      <c r="E105" s="25"/>
      <c r="F105" s="25" t="s">
        <v>103</v>
      </c>
      <c r="G105" s="25" t="s">
        <v>252</v>
      </c>
      <c r="H105" s="25" t="s">
        <v>183</v>
      </c>
      <c r="I105" s="32">
        <v>2.2</v>
      </c>
      <c r="J105" s="24">
        <f t="shared" si="3"/>
        <v>278.3000000000001</v>
      </c>
      <c r="K105" s="58" t="s">
        <v>450</v>
      </c>
    </row>
    <row r="106" spans="1:11" s="46" customFormat="1" ht="13.5">
      <c r="A106" s="25">
        <f t="shared" si="2"/>
        <v>103</v>
      </c>
      <c r="B106" s="25" t="s">
        <v>259</v>
      </c>
      <c r="C106" s="25" t="s">
        <v>254</v>
      </c>
      <c r="D106" s="47"/>
      <c r="E106" s="18" t="s">
        <v>86</v>
      </c>
      <c r="F106" s="25" t="s">
        <v>102</v>
      </c>
      <c r="G106" s="25"/>
      <c r="H106" s="25" t="s">
        <v>183</v>
      </c>
      <c r="I106" s="32">
        <v>0.6</v>
      </c>
      <c r="J106" s="24">
        <f t="shared" si="3"/>
        <v>278.90000000000015</v>
      </c>
      <c r="K106" s="58" t="s">
        <v>452</v>
      </c>
    </row>
    <row r="107" spans="1:11" s="46" customFormat="1" ht="13.5">
      <c r="A107" s="25">
        <f t="shared" si="2"/>
        <v>104</v>
      </c>
      <c r="B107" s="25" t="s">
        <v>87</v>
      </c>
      <c r="C107" s="25" t="s">
        <v>257</v>
      </c>
      <c r="D107" s="47" t="s">
        <v>116</v>
      </c>
      <c r="E107" s="18" t="s">
        <v>250</v>
      </c>
      <c r="F107" s="25" t="s">
        <v>102</v>
      </c>
      <c r="G107" s="25"/>
      <c r="H107" s="25" t="s">
        <v>182</v>
      </c>
      <c r="I107" s="32">
        <v>5.7</v>
      </c>
      <c r="J107" s="24">
        <f t="shared" si="3"/>
        <v>284.60000000000014</v>
      </c>
      <c r="K107" s="58" t="s">
        <v>389</v>
      </c>
    </row>
    <row r="108" spans="1:11" s="46" customFormat="1" ht="13.5">
      <c r="A108" s="25">
        <f t="shared" si="2"/>
        <v>105</v>
      </c>
      <c r="B108" s="25" t="s">
        <v>87</v>
      </c>
      <c r="C108" s="25" t="s">
        <v>257</v>
      </c>
      <c r="D108" s="47" t="s">
        <v>141</v>
      </c>
      <c r="E108" s="25"/>
      <c r="F108" s="25" t="s">
        <v>103</v>
      </c>
      <c r="G108" s="25" t="s">
        <v>252</v>
      </c>
      <c r="H108" s="25" t="s">
        <v>160</v>
      </c>
      <c r="I108" s="32">
        <v>3.8</v>
      </c>
      <c r="J108" s="24">
        <f t="shared" si="3"/>
        <v>288.40000000000015</v>
      </c>
      <c r="K108" s="58" t="s">
        <v>454</v>
      </c>
    </row>
    <row r="109" spans="1:11" s="46" customFormat="1" ht="13.5">
      <c r="A109" s="25">
        <f t="shared" si="2"/>
        <v>106</v>
      </c>
      <c r="B109" s="25" t="s">
        <v>259</v>
      </c>
      <c r="C109" s="25" t="s">
        <v>254</v>
      </c>
      <c r="D109" s="47" t="s">
        <v>291</v>
      </c>
      <c r="E109" s="18" t="s">
        <v>86</v>
      </c>
      <c r="F109" s="25" t="s">
        <v>102</v>
      </c>
      <c r="G109" s="25"/>
      <c r="H109" s="59" t="s">
        <v>455</v>
      </c>
      <c r="I109" s="32">
        <v>1.4</v>
      </c>
      <c r="J109" s="24">
        <f t="shared" si="3"/>
        <v>289.8000000000001</v>
      </c>
      <c r="K109" s="58" t="s">
        <v>454</v>
      </c>
    </row>
    <row r="110" spans="1:11" s="46" customFormat="1" ht="13.5">
      <c r="A110" s="25">
        <f t="shared" si="2"/>
        <v>107</v>
      </c>
      <c r="B110" s="59" t="s">
        <v>78</v>
      </c>
      <c r="C110" s="25"/>
      <c r="D110" s="47"/>
      <c r="E110" s="18"/>
      <c r="F110" s="59" t="s">
        <v>104</v>
      </c>
      <c r="G110" s="25"/>
      <c r="H110" s="25" t="s">
        <v>180</v>
      </c>
      <c r="I110" s="32">
        <v>5.2</v>
      </c>
      <c r="J110" s="24">
        <f t="shared" si="3"/>
        <v>295.0000000000001</v>
      </c>
      <c r="K110" s="58" t="s">
        <v>438</v>
      </c>
    </row>
    <row r="111" spans="1:11" s="46" customFormat="1" ht="13.5">
      <c r="A111" s="25">
        <f t="shared" si="2"/>
        <v>108</v>
      </c>
      <c r="B111" s="25" t="s">
        <v>87</v>
      </c>
      <c r="C111" s="25" t="s">
        <v>257</v>
      </c>
      <c r="D111" s="47" t="s">
        <v>143</v>
      </c>
      <c r="E111" s="25"/>
      <c r="F111" s="25" t="s">
        <v>103</v>
      </c>
      <c r="G111" s="25" t="s">
        <v>252</v>
      </c>
      <c r="H111" s="25" t="s">
        <v>178</v>
      </c>
      <c r="I111" s="32">
        <v>2.2</v>
      </c>
      <c r="J111" s="24">
        <f t="shared" si="3"/>
        <v>297.2000000000001</v>
      </c>
      <c r="K111" s="58" t="s">
        <v>458</v>
      </c>
    </row>
    <row r="112" spans="1:11" s="46" customFormat="1" ht="13.5">
      <c r="A112" s="25">
        <f t="shared" si="2"/>
        <v>109</v>
      </c>
      <c r="B112" s="25" t="s">
        <v>262</v>
      </c>
      <c r="C112" s="25" t="s">
        <v>254</v>
      </c>
      <c r="D112" s="47" t="s">
        <v>144</v>
      </c>
      <c r="E112" s="18" t="s">
        <v>86</v>
      </c>
      <c r="F112" s="25" t="s">
        <v>102</v>
      </c>
      <c r="G112" s="25"/>
      <c r="H112" s="25" t="s">
        <v>177</v>
      </c>
      <c r="I112" s="32">
        <v>0.5</v>
      </c>
      <c r="J112" s="24">
        <f t="shared" si="3"/>
        <v>297.7000000000001</v>
      </c>
      <c r="K112" s="58" t="s">
        <v>461</v>
      </c>
    </row>
    <row r="113" spans="1:11" s="46" customFormat="1" ht="13.5">
      <c r="A113" s="25">
        <f t="shared" si="2"/>
        <v>110</v>
      </c>
      <c r="B113" s="25" t="s">
        <v>266</v>
      </c>
      <c r="C113" s="25" t="s">
        <v>257</v>
      </c>
      <c r="D113" s="47"/>
      <c r="E113" s="25"/>
      <c r="F113" s="25" t="s">
        <v>103</v>
      </c>
      <c r="G113" s="25" t="s">
        <v>252</v>
      </c>
      <c r="H113" s="25" t="s">
        <v>176</v>
      </c>
      <c r="I113" s="32">
        <v>6.5</v>
      </c>
      <c r="J113" s="24">
        <f t="shared" si="3"/>
        <v>304.2000000000001</v>
      </c>
      <c r="K113" s="58" t="s">
        <v>463</v>
      </c>
    </row>
    <row r="114" spans="1:11" s="46" customFormat="1" ht="13.5">
      <c r="A114" s="26">
        <f t="shared" si="2"/>
        <v>111</v>
      </c>
      <c r="B114" s="26" t="s">
        <v>262</v>
      </c>
      <c r="C114" s="26" t="s">
        <v>254</v>
      </c>
      <c r="D114" s="64" t="s">
        <v>464</v>
      </c>
      <c r="E114" s="26"/>
      <c r="F114" s="26" t="s">
        <v>102</v>
      </c>
      <c r="G114" s="26"/>
      <c r="H114" s="26" t="s">
        <v>175</v>
      </c>
      <c r="I114" s="33">
        <v>4.1</v>
      </c>
      <c r="J114" s="23">
        <f t="shared" si="3"/>
        <v>308.3000000000001</v>
      </c>
      <c r="K114" s="66" t="s">
        <v>465</v>
      </c>
    </row>
    <row r="115" spans="1:11" s="46" customFormat="1" ht="13.5">
      <c r="A115" s="25">
        <f t="shared" si="2"/>
        <v>112</v>
      </c>
      <c r="B115" s="25" t="s">
        <v>87</v>
      </c>
      <c r="C115" s="25" t="s">
        <v>257</v>
      </c>
      <c r="D115" s="47" t="s">
        <v>285</v>
      </c>
      <c r="E115" s="18" t="s">
        <v>250</v>
      </c>
      <c r="F115" s="25" t="s">
        <v>102</v>
      </c>
      <c r="G115" s="25"/>
      <c r="H115" s="25" t="s">
        <v>175</v>
      </c>
      <c r="I115" s="30">
        <v>2.3</v>
      </c>
      <c r="J115" s="24">
        <f t="shared" si="3"/>
        <v>310.60000000000014</v>
      </c>
      <c r="K115" s="48"/>
    </row>
    <row r="116" spans="1:11" s="46" customFormat="1" ht="13.5">
      <c r="A116" s="25">
        <f t="shared" si="2"/>
        <v>113</v>
      </c>
      <c r="B116" s="25" t="s">
        <v>87</v>
      </c>
      <c r="C116" s="25" t="s">
        <v>257</v>
      </c>
      <c r="D116" s="47" t="s">
        <v>284</v>
      </c>
      <c r="E116" s="25"/>
      <c r="F116" s="25" t="s">
        <v>103</v>
      </c>
      <c r="G116" s="25" t="s">
        <v>252</v>
      </c>
      <c r="H116" s="25" t="s">
        <v>394</v>
      </c>
      <c r="I116" s="30">
        <v>2.4</v>
      </c>
      <c r="J116" s="24">
        <f t="shared" si="3"/>
        <v>313.0000000000001</v>
      </c>
      <c r="K116" s="58" t="s">
        <v>514</v>
      </c>
    </row>
    <row r="117" spans="1:11" s="46" customFormat="1" ht="13.5">
      <c r="A117" s="25">
        <f t="shared" si="2"/>
        <v>114</v>
      </c>
      <c r="B117" s="25" t="s">
        <v>271</v>
      </c>
      <c r="C117" s="25" t="s">
        <v>254</v>
      </c>
      <c r="D117" s="47"/>
      <c r="E117" s="25"/>
      <c r="F117" s="25" t="s">
        <v>103</v>
      </c>
      <c r="G117" s="25" t="s">
        <v>252</v>
      </c>
      <c r="H117" s="25" t="s">
        <v>17</v>
      </c>
      <c r="I117" s="30">
        <v>8.6</v>
      </c>
      <c r="J117" s="24">
        <f t="shared" si="3"/>
        <v>321.60000000000014</v>
      </c>
      <c r="K117" s="58" t="s">
        <v>516</v>
      </c>
    </row>
    <row r="118" spans="1:11" s="46" customFormat="1" ht="13.5">
      <c r="A118" s="25">
        <f t="shared" si="2"/>
        <v>115</v>
      </c>
      <c r="B118" s="25" t="s">
        <v>146</v>
      </c>
      <c r="C118" s="25"/>
      <c r="D118" s="47" t="s">
        <v>147</v>
      </c>
      <c r="E118" s="25"/>
      <c r="F118" s="25" t="s">
        <v>104</v>
      </c>
      <c r="G118" s="25"/>
      <c r="H118" s="25" t="s">
        <v>17</v>
      </c>
      <c r="I118" s="30">
        <v>4</v>
      </c>
      <c r="J118" s="24">
        <f t="shared" si="3"/>
        <v>325.60000000000014</v>
      </c>
      <c r="K118" s="58" t="s">
        <v>518</v>
      </c>
    </row>
    <row r="119" spans="1:11" s="46" customFormat="1" ht="13.5">
      <c r="A119" s="25">
        <f t="shared" si="2"/>
        <v>116</v>
      </c>
      <c r="B119" s="25" t="s">
        <v>20</v>
      </c>
      <c r="C119" s="25"/>
      <c r="D119" s="47"/>
      <c r="E119" s="25"/>
      <c r="F119" s="25" t="s">
        <v>103</v>
      </c>
      <c r="G119" s="25" t="s">
        <v>252</v>
      </c>
      <c r="H119" s="25" t="s">
        <v>209</v>
      </c>
      <c r="I119" s="30">
        <v>1.1</v>
      </c>
      <c r="J119" s="24">
        <f t="shared" si="3"/>
        <v>326.70000000000016</v>
      </c>
      <c r="K119" s="48"/>
    </row>
    <row r="120" spans="1:11" s="46" customFormat="1" ht="13.5">
      <c r="A120" s="25">
        <f t="shared" si="2"/>
        <v>117</v>
      </c>
      <c r="B120" s="25" t="s">
        <v>258</v>
      </c>
      <c r="C120" s="25" t="s">
        <v>254</v>
      </c>
      <c r="D120" s="47" t="s">
        <v>148</v>
      </c>
      <c r="E120" s="18" t="s">
        <v>86</v>
      </c>
      <c r="F120" s="25" t="s">
        <v>277</v>
      </c>
      <c r="G120" s="25"/>
      <c r="H120" s="25" t="s">
        <v>209</v>
      </c>
      <c r="I120" s="30">
        <v>0.800000000000001</v>
      </c>
      <c r="J120" s="24">
        <f t="shared" si="3"/>
        <v>327.50000000000017</v>
      </c>
      <c r="K120" s="48"/>
    </row>
    <row r="121" spans="1:11" s="46" customFormat="1" ht="13.5">
      <c r="A121" s="25">
        <f t="shared" si="2"/>
        <v>118</v>
      </c>
      <c r="B121" s="25" t="s">
        <v>87</v>
      </c>
      <c r="C121" s="25" t="s">
        <v>257</v>
      </c>
      <c r="D121" s="47" t="s">
        <v>149</v>
      </c>
      <c r="E121" s="25"/>
      <c r="F121" s="25" t="s">
        <v>103</v>
      </c>
      <c r="G121" s="25" t="s">
        <v>252</v>
      </c>
      <c r="H121" s="25" t="s">
        <v>209</v>
      </c>
      <c r="I121" s="30">
        <v>0.900000000000002</v>
      </c>
      <c r="J121" s="24">
        <f t="shared" si="3"/>
        <v>328.40000000000015</v>
      </c>
      <c r="K121" s="48"/>
    </row>
    <row r="122" spans="1:11" s="46" customFormat="1" ht="13.5">
      <c r="A122" s="25">
        <f t="shared" si="2"/>
        <v>119</v>
      </c>
      <c r="B122" s="25" t="s">
        <v>262</v>
      </c>
      <c r="C122" s="25" t="s">
        <v>254</v>
      </c>
      <c r="D122" s="47" t="s">
        <v>150</v>
      </c>
      <c r="E122" s="18" t="s">
        <v>86</v>
      </c>
      <c r="F122" s="25" t="s">
        <v>102</v>
      </c>
      <c r="G122" s="25"/>
      <c r="H122" s="25" t="s">
        <v>171</v>
      </c>
      <c r="I122" s="30">
        <v>3.9</v>
      </c>
      <c r="J122" s="24">
        <f t="shared" si="3"/>
        <v>332.3000000000001</v>
      </c>
      <c r="K122" s="48" t="s">
        <v>210</v>
      </c>
    </row>
    <row r="123" spans="1:11" s="46" customFormat="1" ht="13.5">
      <c r="A123" s="25">
        <f t="shared" si="2"/>
        <v>120</v>
      </c>
      <c r="B123" s="59" t="s">
        <v>78</v>
      </c>
      <c r="C123" s="25" t="s">
        <v>257</v>
      </c>
      <c r="D123" s="47" t="s">
        <v>151</v>
      </c>
      <c r="E123" s="25"/>
      <c r="F123" s="25" t="s">
        <v>103</v>
      </c>
      <c r="G123" s="59" t="s">
        <v>316</v>
      </c>
      <c r="H123" s="25" t="s">
        <v>17</v>
      </c>
      <c r="I123" s="30">
        <v>13.3</v>
      </c>
      <c r="J123" s="24">
        <f t="shared" si="3"/>
        <v>345.60000000000014</v>
      </c>
      <c r="K123" s="48" t="s">
        <v>520</v>
      </c>
    </row>
    <row r="124" spans="1:11" s="46" customFormat="1" ht="13.5">
      <c r="A124" s="25">
        <f t="shared" si="2"/>
        <v>121</v>
      </c>
      <c r="B124" s="25" t="s">
        <v>259</v>
      </c>
      <c r="C124" s="25" t="s">
        <v>254</v>
      </c>
      <c r="D124" s="47" t="s">
        <v>152</v>
      </c>
      <c r="E124" s="18" t="s">
        <v>86</v>
      </c>
      <c r="F124" s="25" t="s">
        <v>102</v>
      </c>
      <c r="G124" s="25"/>
      <c r="H124" s="59" t="s">
        <v>522</v>
      </c>
      <c r="I124" s="30">
        <v>1.4</v>
      </c>
      <c r="J124" s="24">
        <f t="shared" si="3"/>
        <v>347.0000000000001</v>
      </c>
      <c r="K124" s="48"/>
    </row>
    <row r="125" spans="1:11" s="46" customFormat="1" ht="13.5">
      <c r="A125" s="25">
        <f t="shared" si="2"/>
        <v>122</v>
      </c>
      <c r="B125" s="25" t="s">
        <v>87</v>
      </c>
      <c r="C125" s="25" t="s">
        <v>257</v>
      </c>
      <c r="D125" s="47" t="s">
        <v>153</v>
      </c>
      <c r="E125" s="25"/>
      <c r="F125" s="25" t="s">
        <v>103</v>
      </c>
      <c r="G125" s="25" t="s">
        <v>252</v>
      </c>
      <c r="H125" s="25" t="s">
        <v>166</v>
      </c>
      <c r="I125" s="30">
        <v>1.1</v>
      </c>
      <c r="J125" s="24">
        <f t="shared" si="3"/>
        <v>348.10000000000014</v>
      </c>
      <c r="K125" s="48"/>
    </row>
    <row r="126" spans="1:11" s="46" customFormat="1" ht="13.5">
      <c r="A126" s="25">
        <f t="shared" si="2"/>
        <v>123</v>
      </c>
      <c r="B126" s="25" t="s">
        <v>262</v>
      </c>
      <c r="C126" s="25" t="s">
        <v>254</v>
      </c>
      <c r="D126" s="47" t="s">
        <v>154</v>
      </c>
      <c r="E126" s="18" t="s">
        <v>86</v>
      </c>
      <c r="F126" s="25" t="s">
        <v>102</v>
      </c>
      <c r="G126" s="25"/>
      <c r="H126" s="59" t="s">
        <v>525</v>
      </c>
      <c r="I126" s="30">
        <v>0.299999999999997</v>
      </c>
      <c r="J126" s="24">
        <f t="shared" si="3"/>
        <v>348.40000000000015</v>
      </c>
      <c r="K126" s="58" t="s">
        <v>527</v>
      </c>
    </row>
    <row r="127" spans="1:11" s="46" customFormat="1" ht="13.5">
      <c r="A127" s="25">
        <f t="shared" si="2"/>
        <v>124</v>
      </c>
      <c r="B127" s="25" t="s">
        <v>87</v>
      </c>
      <c r="C127" s="25" t="s">
        <v>257</v>
      </c>
      <c r="D127" s="60" t="s">
        <v>524</v>
      </c>
      <c r="E127" s="18" t="s">
        <v>250</v>
      </c>
      <c r="F127" s="25" t="s">
        <v>102</v>
      </c>
      <c r="G127" s="25"/>
      <c r="H127" s="59" t="s">
        <v>525</v>
      </c>
      <c r="I127" s="30">
        <v>0.399999999999999</v>
      </c>
      <c r="J127" s="24">
        <f t="shared" si="3"/>
        <v>348.8000000000001</v>
      </c>
      <c r="K127" s="58" t="s">
        <v>417</v>
      </c>
    </row>
    <row r="128" spans="1:11" s="46" customFormat="1" ht="13.5">
      <c r="A128" s="25">
        <f t="shared" si="2"/>
        <v>125</v>
      </c>
      <c r="B128" s="25" t="s">
        <v>20</v>
      </c>
      <c r="C128" s="25"/>
      <c r="D128" s="47"/>
      <c r="E128" s="25"/>
      <c r="F128" s="25" t="s">
        <v>103</v>
      </c>
      <c r="G128" s="25" t="s">
        <v>252</v>
      </c>
      <c r="H128" s="25" t="s">
        <v>213</v>
      </c>
      <c r="I128" s="30">
        <v>7.6</v>
      </c>
      <c r="J128" s="24">
        <f t="shared" si="3"/>
        <v>356.40000000000015</v>
      </c>
      <c r="K128" s="48"/>
    </row>
    <row r="129" spans="1:11" s="46" customFormat="1" ht="13.5">
      <c r="A129" s="20">
        <f t="shared" si="2"/>
        <v>126</v>
      </c>
      <c r="B129" s="20" t="s">
        <v>146</v>
      </c>
      <c r="C129" s="20"/>
      <c r="D129" s="67" t="s">
        <v>419</v>
      </c>
      <c r="E129" s="22"/>
      <c r="F129" s="22" t="s">
        <v>105</v>
      </c>
      <c r="G129" s="22"/>
      <c r="H129" s="27" t="s">
        <v>342</v>
      </c>
      <c r="I129" s="28">
        <v>1.3999999999999773</v>
      </c>
      <c r="J129" s="23">
        <f t="shared" si="3"/>
        <v>357.8000000000001</v>
      </c>
      <c r="K129" s="68" t="s">
        <v>420</v>
      </c>
    </row>
    <row r="130" spans="1:11" s="46" customFormat="1" ht="13.5">
      <c r="A130" s="16">
        <f t="shared" si="2"/>
        <v>127</v>
      </c>
      <c r="B130" s="16" t="s">
        <v>258</v>
      </c>
      <c r="C130" s="16" t="s">
        <v>254</v>
      </c>
      <c r="D130" s="17"/>
      <c r="E130" s="18" t="s">
        <v>86</v>
      </c>
      <c r="F130" s="18" t="s">
        <v>102</v>
      </c>
      <c r="G130" s="18"/>
      <c r="H130" s="19" t="s">
        <v>343</v>
      </c>
      <c r="I130" s="29">
        <v>0.7000000000000455</v>
      </c>
      <c r="J130" s="24">
        <f t="shared" si="3"/>
        <v>358.50000000000017</v>
      </c>
      <c r="K130" s="37"/>
    </row>
    <row r="131" spans="1:11" s="46" customFormat="1" ht="13.5">
      <c r="A131" s="16">
        <f t="shared" si="2"/>
        <v>128</v>
      </c>
      <c r="B131" s="16" t="s">
        <v>87</v>
      </c>
      <c r="C131" s="16" t="s">
        <v>77</v>
      </c>
      <c r="D131" s="17" t="s">
        <v>53</v>
      </c>
      <c r="E131" s="18" t="s">
        <v>250</v>
      </c>
      <c r="F131" s="18" t="s">
        <v>102</v>
      </c>
      <c r="G131" s="18"/>
      <c r="H131" s="19" t="s">
        <v>344</v>
      </c>
      <c r="I131" s="29">
        <v>2.2999999999999545</v>
      </c>
      <c r="J131" s="24">
        <f t="shared" si="3"/>
        <v>360.8000000000001</v>
      </c>
      <c r="K131" s="37" t="s">
        <v>229</v>
      </c>
    </row>
    <row r="132" spans="1:11" s="46" customFormat="1" ht="13.5">
      <c r="A132" s="16">
        <f t="shared" si="2"/>
        <v>129</v>
      </c>
      <c r="B132" s="16" t="s">
        <v>266</v>
      </c>
      <c r="C132" s="16" t="s">
        <v>257</v>
      </c>
      <c r="D132" s="17"/>
      <c r="E132" s="18"/>
      <c r="F132" s="18" t="s">
        <v>103</v>
      </c>
      <c r="G132" s="18" t="s">
        <v>252</v>
      </c>
      <c r="H132" s="19" t="s">
        <v>345</v>
      </c>
      <c r="I132" s="29">
        <v>4.800000000000011</v>
      </c>
      <c r="J132" s="24">
        <f t="shared" si="3"/>
        <v>365.60000000000014</v>
      </c>
      <c r="K132" s="37" t="s">
        <v>13</v>
      </c>
    </row>
    <row r="133" spans="1:11" s="46" customFormat="1" ht="13.5">
      <c r="A133" s="16">
        <f t="shared" si="2"/>
        <v>130</v>
      </c>
      <c r="B133" s="16" t="s">
        <v>259</v>
      </c>
      <c r="C133" s="16"/>
      <c r="D133" s="17"/>
      <c r="E133" s="18" t="s">
        <v>86</v>
      </c>
      <c r="F133" s="18" t="s">
        <v>102</v>
      </c>
      <c r="G133" s="18"/>
      <c r="H133" s="19" t="s">
        <v>96</v>
      </c>
      <c r="I133" s="29">
        <v>0</v>
      </c>
      <c r="J133" s="24">
        <f t="shared" si="3"/>
        <v>365.60000000000014</v>
      </c>
      <c r="K133" s="37" t="s">
        <v>228</v>
      </c>
    </row>
    <row r="134" spans="1:11" s="46" customFormat="1" ht="13.5">
      <c r="A134" s="16">
        <f aca="true" t="shared" si="4" ref="A134:A168">+A133+1</f>
        <v>131</v>
      </c>
      <c r="B134" s="16" t="s">
        <v>266</v>
      </c>
      <c r="C134" s="16"/>
      <c r="D134" s="17" t="s">
        <v>9</v>
      </c>
      <c r="E134" s="18" t="s">
        <v>250</v>
      </c>
      <c r="F134" s="18" t="s">
        <v>102</v>
      </c>
      <c r="G134" s="18"/>
      <c r="H134" s="19" t="s">
        <v>346</v>
      </c>
      <c r="I134" s="29">
        <v>0.19999999999998863</v>
      </c>
      <c r="J134" s="24">
        <f aca="true" t="shared" si="5" ref="J134:J168">+J133+I134</f>
        <v>365.8000000000001</v>
      </c>
      <c r="K134" s="37"/>
    </row>
    <row r="135" spans="1:11" s="46" customFormat="1" ht="13.5">
      <c r="A135" s="16">
        <f t="shared" si="4"/>
        <v>132</v>
      </c>
      <c r="B135" s="16" t="s">
        <v>266</v>
      </c>
      <c r="C135" s="16" t="s">
        <v>257</v>
      </c>
      <c r="D135" s="17" t="s">
        <v>54</v>
      </c>
      <c r="E135" s="18"/>
      <c r="F135" s="18" t="s">
        <v>103</v>
      </c>
      <c r="G135" s="18" t="s">
        <v>252</v>
      </c>
      <c r="H135" s="19" t="s">
        <v>345</v>
      </c>
      <c r="I135" s="29">
        <v>1.2000000000000455</v>
      </c>
      <c r="J135" s="24">
        <f t="shared" si="5"/>
        <v>367.00000000000017</v>
      </c>
      <c r="K135" s="37"/>
    </row>
    <row r="136" spans="1:11" s="46" customFormat="1" ht="13.5">
      <c r="A136" s="16">
        <f t="shared" si="4"/>
        <v>133</v>
      </c>
      <c r="B136" s="16" t="s">
        <v>262</v>
      </c>
      <c r="C136" s="16" t="s">
        <v>254</v>
      </c>
      <c r="D136" s="17" t="s">
        <v>55</v>
      </c>
      <c r="E136" s="18"/>
      <c r="F136" s="18" t="s">
        <v>104</v>
      </c>
      <c r="G136" s="18"/>
      <c r="H136" s="19" t="s">
        <v>96</v>
      </c>
      <c r="I136" s="29">
        <v>1.599999999999966</v>
      </c>
      <c r="J136" s="24">
        <f t="shared" si="5"/>
        <v>368.60000000000014</v>
      </c>
      <c r="K136" s="37"/>
    </row>
    <row r="137" spans="1:11" s="46" customFormat="1" ht="13.5">
      <c r="A137" s="16">
        <f t="shared" si="4"/>
        <v>134</v>
      </c>
      <c r="B137" s="16" t="s">
        <v>73</v>
      </c>
      <c r="C137" s="16" t="s">
        <v>347</v>
      </c>
      <c r="D137" s="17" t="s">
        <v>56</v>
      </c>
      <c r="E137" s="18"/>
      <c r="F137" s="18" t="s">
        <v>104</v>
      </c>
      <c r="G137" s="18"/>
      <c r="H137" s="19" t="s">
        <v>348</v>
      </c>
      <c r="I137" s="29">
        <v>1.400000000000034</v>
      </c>
      <c r="J137" s="24">
        <f t="shared" si="5"/>
        <v>370.00000000000017</v>
      </c>
      <c r="K137" s="37"/>
    </row>
    <row r="138" spans="1:11" s="46" customFormat="1" ht="13.5">
      <c r="A138" s="16">
        <f t="shared" si="4"/>
        <v>135</v>
      </c>
      <c r="B138" s="16" t="s">
        <v>73</v>
      </c>
      <c r="C138" s="16" t="s">
        <v>347</v>
      </c>
      <c r="D138" s="17" t="s">
        <v>57</v>
      </c>
      <c r="E138" s="18"/>
      <c r="F138" s="18" t="s">
        <v>104</v>
      </c>
      <c r="G138" s="18"/>
      <c r="H138" s="19" t="s">
        <v>348</v>
      </c>
      <c r="I138" s="29">
        <v>1.6999999999999886</v>
      </c>
      <c r="J138" s="24">
        <f t="shared" si="5"/>
        <v>371.70000000000016</v>
      </c>
      <c r="K138" s="37"/>
    </row>
    <row r="139" spans="1:11" s="46" customFormat="1" ht="13.5">
      <c r="A139" s="16">
        <f t="shared" si="4"/>
        <v>136</v>
      </c>
      <c r="B139" s="16" t="s">
        <v>73</v>
      </c>
      <c r="C139" s="16" t="s">
        <v>347</v>
      </c>
      <c r="D139" s="17" t="s">
        <v>58</v>
      </c>
      <c r="E139" s="18"/>
      <c r="F139" s="18" t="s">
        <v>104</v>
      </c>
      <c r="G139" s="18"/>
      <c r="H139" s="19" t="s">
        <v>349</v>
      </c>
      <c r="I139" s="29">
        <v>4.599999999999966</v>
      </c>
      <c r="J139" s="24">
        <f t="shared" si="5"/>
        <v>376.3000000000001</v>
      </c>
      <c r="K139" s="37"/>
    </row>
    <row r="140" spans="1:11" s="46" customFormat="1" ht="13.5">
      <c r="A140" s="16">
        <f t="shared" si="4"/>
        <v>137</v>
      </c>
      <c r="B140" s="16" t="s">
        <v>73</v>
      </c>
      <c r="C140" s="16" t="s">
        <v>347</v>
      </c>
      <c r="D140" s="17" t="s">
        <v>59</v>
      </c>
      <c r="E140" s="18"/>
      <c r="F140" s="18" t="s">
        <v>103</v>
      </c>
      <c r="G140" s="18" t="s">
        <v>252</v>
      </c>
      <c r="H140" s="19" t="s">
        <v>96</v>
      </c>
      <c r="I140" s="29">
        <v>0.7000000000000455</v>
      </c>
      <c r="J140" s="24">
        <f t="shared" si="5"/>
        <v>377.00000000000017</v>
      </c>
      <c r="K140" s="37" t="s">
        <v>3</v>
      </c>
    </row>
    <row r="141" spans="1:11" s="46" customFormat="1" ht="13.5">
      <c r="A141" s="16">
        <f t="shared" si="4"/>
        <v>138</v>
      </c>
      <c r="B141" s="16" t="s">
        <v>71</v>
      </c>
      <c r="C141" s="16"/>
      <c r="D141" s="17" t="s">
        <v>9</v>
      </c>
      <c r="E141" s="18" t="s">
        <v>72</v>
      </c>
      <c r="F141" s="18" t="s">
        <v>102</v>
      </c>
      <c r="G141" s="18"/>
      <c r="H141" s="19" t="s">
        <v>96</v>
      </c>
      <c r="I141" s="29">
        <v>0.19999999999998863</v>
      </c>
      <c r="J141" s="24">
        <f t="shared" si="5"/>
        <v>377.20000000000016</v>
      </c>
      <c r="K141" s="37" t="s">
        <v>110</v>
      </c>
    </row>
    <row r="142" spans="1:11" s="46" customFormat="1" ht="13.5">
      <c r="A142" s="16">
        <f t="shared" si="4"/>
        <v>139</v>
      </c>
      <c r="B142" s="16" t="s">
        <v>73</v>
      </c>
      <c r="C142" s="16"/>
      <c r="D142" s="17" t="s">
        <v>9</v>
      </c>
      <c r="E142" s="18"/>
      <c r="F142" s="18" t="s">
        <v>103</v>
      </c>
      <c r="G142" s="18" t="s">
        <v>252</v>
      </c>
      <c r="H142" s="19" t="s">
        <v>96</v>
      </c>
      <c r="I142" s="29">
        <v>0.39999999999997726</v>
      </c>
      <c r="J142" s="24">
        <f t="shared" si="5"/>
        <v>377.60000000000014</v>
      </c>
      <c r="K142" s="37"/>
    </row>
    <row r="143" spans="1:11" s="46" customFormat="1" ht="13.5">
      <c r="A143" s="16">
        <f t="shared" si="4"/>
        <v>140</v>
      </c>
      <c r="B143" s="16" t="s">
        <v>216</v>
      </c>
      <c r="C143" s="16"/>
      <c r="D143" s="17" t="s">
        <v>217</v>
      </c>
      <c r="E143" s="18"/>
      <c r="F143" s="18" t="s">
        <v>104</v>
      </c>
      <c r="G143" s="18"/>
      <c r="H143" s="19" t="s">
        <v>96</v>
      </c>
      <c r="I143" s="29">
        <v>0.19999999999998863</v>
      </c>
      <c r="J143" s="24">
        <f t="shared" si="5"/>
        <v>377.8000000000001</v>
      </c>
      <c r="K143" s="37"/>
    </row>
    <row r="144" spans="1:11" s="46" customFormat="1" ht="13.5">
      <c r="A144" s="16">
        <f t="shared" si="4"/>
        <v>141</v>
      </c>
      <c r="B144" s="16" t="s">
        <v>73</v>
      </c>
      <c r="C144" s="16" t="s">
        <v>347</v>
      </c>
      <c r="D144" s="17" t="s">
        <v>51</v>
      </c>
      <c r="E144" s="18"/>
      <c r="F144" s="18" t="s">
        <v>104</v>
      </c>
      <c r="G144" s="18"/>
      <c r="H144" s="19" t="s">
        <v>96</v>
      </c>
      <c r="I144" s="29">
        <v>4.100000000000023</v>
      </c>
      <c r="J144" s="24">
        <f t="shared" si="5"/>
        <v>381.90000000000015</v>
      </c>
      <c r="K144" s="37" t="s">
        <v>4</v>
      </c>
    </row>
    <row r="145" spans="1:11" s="46" customFormat="1" ht="13.5">
      <c r="A145" s="16">
        <f t="shared" si="4"/>
        <v>142</v>
      </c>
      <c r="B145" s="16" t="s">
        <v>78</v>
      </c>
      <c r="C145" s="16" t="s">
        <v>347</v>
      </c>
      <c r="D145" s="17" t="s">
        <v>50</v>
      </c>
      <c r="E145" s="18"/>
      <c r="F145" s="18" t="s">
        <v>103</v>
      </c>
      <c r="G145" s="18" t="s">
        <v>252</v>
      </c>
      <c r="H145" s="19" t="s">
        <v>96</v>
      </c>
      <c r="I145" s="29">
        <v>2</v>
      </c>
      <c r="J145" s="24">
        <f t="shared" si="5"/>
        <v>383.90000000000015</v>
      </c>
      <c r="K145" s="37" t="s">
        <v>6</v>
      </c>
    </row>
    <row r="146" spans="1:11" s="46" customFormat="1" ht="13.5">
      <c r="A146" s="16">
        <f t="shared" si="4"/>
        <v>143</v>
      </c>
      <c r="B146" s="16" t="s">
        <v>78</v>
      </c>
      <c r="C146" s="16"/>
      <c r="D146" s="17"/>
      <c r="E146" s="18"/>
      <c r="F146" s="18" t="s">
        <v>104</v>
      </c>
      <c r="G146" s="18"/>
      <c r="H146" s="19" t="s">
        <v>96</v>
      </c>
      <c r="I146" s="29">
        <v>0.8000000000000114</v>
      </c>
      <c r="J146" s="24">
        <f t="shared" si="5"/>
        <v>384.70000000000016</v>
      </c>
      <c r="K146" s="37" t="s">
        <v>108</v>
      </c>
    </row>
    <row r="147" spans="1:11" s="46" customFormat="1" ht="13.5">
      <c r="A147" s="16">
        <f t="shared" si="4"/>
        <v>144</v>
      </c>
      <c r="B147" s="16" t="s">
        <v>73</v>
      </c>
      <c r="C147" s="16"/>
      <c r="D147" s="17"/>
      <c r="E147" s="18"/>
      <c r="F147" s="18" t="s">
        <v>103</v>
      </c>
      <c r="G147" s="18" t="s">
        <v>252</v>
      </c>
      <c r="H147" s="19" t="s">
        <v>96</v>
      </c>
      <c r="I147" s="29">
        <v>0.19999999999998863</v>
      </c>
      <c r="J147" s="24">
        <f t="shared" si="5"/>
        <v>384.90000000000015</v>
      </c>
      <c r="K147" s="37" t="s">
        <v>114</v>
      </c>
    </row>
    <row r="148" spans="1:11" s="46" customFormat="1" ht="13.5">
      <c r="A148" s="16">
        <f t="shared" si="4"/>
        <v>145</v>
      </c>
      <c r="B148" s="16" t="s">
        <v>71</v>
      </c>
      <c r="C148" s="16"/>
      <c r="D148" s="17" t="s">
        <v>9</v>
      </c>
      <c r="E148" s="18" t="s">
        <v>72</v>
      </c>
      <c r="F148" s="18" t="s">
        <v>102</v>
      </c>
      <c r="G148" s="18"/>
      <c r="H148" s="19" t="s">
        <v>96</v>
      </c>
      <c r="I148" s="29">
        <v>0.10000000000002274</v>
      </c>
      <c r="J148" s="24">
        <f t="shared" si="5"/>
        <v>385.00000000000017</v>
      </c>
      <c r="K148" s="37" t="s">
        <v>0</v>
      </c>
    </row>
    <row r="149" spans="1:11" s="46" customFormat="1" ht="13.5">
      <c r="A149" s="16">
        <f t="shared" si="4"/>
        <v>146</v>
      </c>
      <c r="B149" s="16" t="s">
        <v>73</v>
      </c>
      <c r="C149" s="16" t="s">
        <v>347</v>
      </c>
      <c r="D149" s="17" t="s">
        <v>60</v>
      </c>
      <c r="E149" s="18"/>
      <c r="F149" s="18" t="s">
        <v>104</v>
      </c>
      <c r="G149" s="18"/>
      <c r="H149" s="19" t="s">
        <v>96</v>
      </c>
      <c r="I149" s="29">
        <v>0.19999999999998863</v>
      </c>
      <c r="J149" s="24">
        <f t="shared" si="5"/>
        <v>385.20000000000016</v>
      </c>
      <c r="K149" s="37" t="s">
        <v>10</v>
      </c>
    </row>
    <row r="150" spans="1:11" s="46" customFormat="1" ht="13.5">
      <c r="A150" s="16">
        <f t="shared" si="4"/>
        <v>147</v>
      </c>
      <c r="B150" s="16" t="s">
        <v>73</v>
      </c>
      <c r="C150" s="16" t="s">
        <v>347</v>
      </c>
      <c r="D150" s="17" t="s">
        <v>48</v>
      </c>
      <c r="E150" s="18"/>
      <c r="F150" s="18" t="s">
        <v>103</v>
      </c>
      <c r="G150" s="18" t="s">
        <v>252</v>
      </c>
      <c r="H150" s="19" t="s">
        <v>218</v>
      </c>
      <c r="I150" s="29">
        <v>2</v>
      </c>
      <c r="J150" s="24">
        <f t="shared" si="5"/>
        <v>387.20000000000016</v>
      </c>
      <c r="K150" s="37"/>
    </row>
    <row r="151" spans="1:11" s="46" customFormat="1" ht="13.5">
      <c r="A151" s="16">
        <f t="shared" si="4"/>
        <v>148</v>
      </c>
      <c r="B151" s="16" t="s">
        <v>253</v>
      </c>
      <c r="C151" s="16" t="s">
        <v>254</v>
      </c>
      <c r="D151" s="17"/>
      <c r="E151" s="18"/>
      <c r="F151" s="18" t="s">
        <v>103</v>
      </c>
      <c r="G151" s="18" t="s">
        <v>252</v>
      </c>
      <c r="H151" s="19" t="s">
        <v>96</v>
      </c>
      <c r="I151" s="29">
        <v>0.5999999999999659</v>
      </c>
      <c r="J151" s="24">
        <f t="shared" si="5"/>
        <v>387.8000000000001</v>
      </c>
      <c r="K151" s="37" t="s">
        <v>11</v>
      </c>
    </row>
    <row r="152" spans="1:11" s="46" customFormat="1" ht="13.5">
      <c r="A152" s="16">
        <f t="shared" si="4"/>
        <v>149</v>
      </c>
      <c r="B152" s="16" t="s">
        <v>73</v>
      </c>
      <c r="C152" s="16" t="s">
        <v>74</v>
      </c>
      <c r="D152" s="17" t="s">
        <v>47</v>
      </c>
      <c r="E152" s="18"/>
      <c r="F152" s="18" t="s">
        <v>104</v>
      </c>
      <c r="G152" s="18"/>
      <c r="H152" s="19" t="s">
        <v>96</v>
      </c>
      <c r="I152" s="29">
        <v>1.8000000000000114</v>
      </c>
      <c r="J152" s="24">
        <f t="shared" si="5"/>
        <v>389.60000000000014</v>
      </c>
      <c r="K152" s="37" t="s">
        <v>12</v>
      </c>
    </row>
    <row r="153" spans="1:11" s="46" customFormat="1" ht="13.5">
      <c r="A153" s="16">
        <f t="shared" si="4"/>
        <v>150</v>
      </c>
      <c r="B153" s="16" t="s">
        <v>73</v>
      </c>
      <c r="C153" s="16" t="s">
        <v>74</v>
      </c>
      <c r="D153" s="17" t="s">
        <v>46</v>
      </c>
      <c r="E153" s="18"/>
      <c r="F153" s="18" t="s">
        <v>103</v>
      </c>
      <c r="G153" s="18" t="s">
        <v>252</v>
      </c>
      <c r="H153" s="19" t="s">
        <v>96</v>
      </c>
      <c r="I153" s="29">
        <v>1.400000000000034</v>
      </c>
      <c r="J153" s="24">
        <f t="shared" si="5"/>
        <v>391.00000000000017</v>
      </c>
      <c r="K153" s="37"/>
    </row>
    <row r="154" spans="1:11" s="46" customFormat="1" ht="13.5">
      <c r="A154" s="16">
        <f t="shared" si="4"/>
        <v>151</v>
      </c>
      <c r="B154" s="16" t="s">
        <v>219</v>
      </c>
      <c r="C154" s="16" t="s">
        <v>347</v>
      </c>
      <c r="D154" s="17"/>
      <c r="E154" s="18"/>
      <c r="F154" s="18" t="s">
        <v>104</v>
      </c>
      <c r="G154" s="18"/>
      <c r="H154" s="19" t="s">
        <v>96</v>
      </c>
      <c r="I154" s="29">
        <v>1.599999999999966</v>
      </c>
      <c r="J154" s="24">
        <f t="shared" si="5"/>
        <v>392.60000000000014</v>
      </c>
      <c r="K154" s="37" t="s">
        <v>113</v>
      </c>
    </row>
    <row r="155" spans="1:11" s="46" customFormat="1" ht="13.5">
      <c r="A155" s="16">
        <f t="shared" si="4"/>
        <v>152</v>
      </c>
      <c r="B155" s="16" t="s">
        <v>219</v>
      </c>
      <c r="C155" s="16" t="s">
        <v>347</v>
      </c>
      <c r="D155" s="17"/>
      <c r="E155" s="18"/>
      <c r="F155" s="18" t="s">
        <v>104</v>
      </c>
      <c r="G155" s="18"/>
      <c r="H155" s="19" t="s">
        <v>220</v>
      </c>
      <c r="I155" s="29">
        <v>0.5</v>
      </c>
      <c r="J155" s="24">
        <f t="shared" si="5"/>
        <v>393.10000000000014</v>
      </c>
      <c r="K155" s="37" t="s">
        <v>112</v>
      </c>
    </row>
    <row r="156" spans="1:11" s="46" customFormat="1" ht="13.5">
      <c r="A156" s="16">
        <f t="shared" si="4"/>
        <v>153</v>
      </c>
      <c r="B156" s="16" t="s">
        <v>73</v>
      </c>
      <c r="C156" s="16" t="s">
        <v>347</v>
      </c>
      <c r="D156" s="17" t="s">
        <v>61</v>
      </c>
      <c r="E156" s="18"/>
      <c r="F156" s="18" t="s">
        <v>103</v>
      </c>
      <c r="G156" s="18" t="s">
        <v>252</v>
      </c>
      <c r="H156" s="19" t="s">
        <v>96</v>
      </c>
      <c r="I156" s="29">
        <v>1.1999999999999886</v>
      </c>
      <c r="J156" s="24">
        <f t="shared" si="5"/>
        <v>394.3000000000001</v>
      </c>
      <c r="K156" s="37" t="s">
        <v>6</v>
      </c>
    </row>
    <row r="157" spans="1:11" s="46" customFormat="1" ht="13.5">
      <c r="A157" s="16">
        <f t="shared" si="4"/>
        <v>154</v>
      </c>
      <c r="B157" s="16" t="s">
        <v>73</v>
      </c>
      <c r="C157" s="16" t="s">
        <v>347</v>
      </c>
      <c r="D157" s="17" t="s">
        <v>44</v>
      </c>
      <c r="E157" s="18"/>
      <c r="F157" s="18" t="s">
        <v>104</v>
      </c>
      <c r="G157" s="18"/>
      <c r="H157" s="19" t="s">
        <v>96</v>
      </c>
      <c r="I157" s="29">
        <v>0.7000000000000455</v>
      </c>
      <c r="J157" s="24">
        <f t="shared" si="5"/>
        <v>395.00000000000017</v>
      </c>
      <c r="K157" s="37" t="s">
        <v>5</v>
      </c>
    </row>
    <row r="158" spans="1:11" s="46" customFormat="1" ht="13.5">
      <c r="A158" s="16">
        <f t="shared" si="4"/>
        <v>155</v>
      </c>
      <c r="B158" s="16" t="s">
        <v>71</v>
      </c>
      <c r="C158" s="16" t="s">
        <v>347</v>
      </c>
      <c r="D158" s="17" t="s">
        <v>62</v>
      </c>
      <c r="E158" s="18"/>
      <c r="F158" s="18" t="s">
        <v>103</v>
      </c>
      <c r="G158" s="18" t="s">
        <v>252</v>
      </c>
      <c r="H158" s="19" t="s">
        <v>96</v>
      </c>
      <c r="I158" s="29">
        <v>0.2999999999999545</v>
      </c>
      <c r="J158" s="24">
        <f t="shared" si="5"/>
        <v>395.3000000000001</v>
      </c>
      <c r="K158" s="37" t="s">
        <v>107</v>
      </c>
    </row>
    <row r="159" spans="1:11" s="46" customFormat="1" ht="13.5">
      <c r="A159" s="16">
        <f t="shared" si="4"/>
        <v>156</v>
      </c>
      <c r="B159" s="16" t="s">
        <v>219</v>
      </c>
      <c r="C159" s="16" t="s">
        <v>347</v>
      </c>
      <c r="D159" s="17"/>
      <c r="E159" s="18" t="s">
        <v>72</v>
      </c>
      <c r="F159" s="18" t="s">
        <v>102</v>
      </c>
      <c r="G159" s="18"/>
      <c r="H159" s="19" t="s">
        <v>96</v>
      </c>
      <c r="I159" s="29">
        <v>0.10000000000002274</v>
      </c>
      <c r="J159" s="24">
        <f t="shared" si="5"/>
        <v>395.40000000000015</v>
      </c>
      <c r="K159" s="37"/>
    </row>
    <row r="160" spans="1:11" s="46" customFormat="1" ht="13.5">
      <c r="A160" s="16">
        <f t="shared" si="4"/>
        <v>157</v>
      </c>
      <c r="B160" s="16" t="s">
        <v>73</v>
      </c>
      <c r="C160" s="16"/>
      <c r="D160" s="17"/>
      <c r="E160" s="18"/>
      <c r="F160" s="18" t="s">
        <v>103</v>
      </c>
      <c r="G160" s="18" t="s">
        <v>252</v>
      </c>
      <c r="H160" s="19" t="s">
        <v>89</v>
      </c>
      <c r="I160" s="29">
        <v>4.2</v>
      </c>
      <c r="J160" s="24">
        <f t="shared" si="5"/>
        <v>399.60000000000014</v>
      </c>
      <c r="K160" s="37" t="s">
        <v>8</v>
      </c>
    </row>
    <row r="161" spans="1:11" s="46" customFormat="1" ht="27">
      <c r="A161" s="16">
        <f t="shared" si="4"/>
        <v>158</v>
      </c>
      <c r="B161" s="16" t="s">
        <v>146</v>
      </c>
      <c r="C161" s="16"/>
      <c r="D161" s="69" t="s">
        <v>422</v>
      </c>
      <c r="E161" s="18"/>
      <c r="F161" s="18" t="s">
        <v>104</v>
      </c>
      <c r="G161" s="18"/>
      <c r="H161" s="19" t="s">
        <v>89</v>
      </c>
      <c r="I161" s="29">
        <v>0.8</v>
      </c>
      <c r="J161" s="24">
        <f t="shared" si="5"/>
        <v>400.40000000000015</v>
      </c>
      <c r="K161" s="37" t="s">
        <v>423</v>
      </c>
    </row>
    <row r="162" spans="1:11" s="46" customFormat="1" ht="13.5">
      <c r="A162" s="16">
        <f t="shared" si="4"/>
        <v>159</v>
      </c>
      <c r="B162" s="16" t="s">
        <v>258</v>
      </c>
      <c r="C162" s="16"/>
      <c r="D162" s="17" t="s">
        <v>7</v>
      </c>
      <c r="E162" s="18"/>
      <c r="F162" s="18" t="s">
        <v>103</v>
      </c>
      <c r="G162" s="18" t="s">
        <v>252</v>
      </c>
      <c r="H162" s="19" t="s">
        <v>109</v>
      </c>
      <c r="I162" s="29">
        <v>0.2</v>
      </c>
      <c r="J162" s="24">
        <f t="shared" si="5"/>
        <v>400.60000000000014</v>
      </c>
      <c r="K162" s="37" t="s">
        <v>427</v>
      </c>
    </row>
    <row r="163" spans="1:11" s="46" customFormat="1" ht="27">
      <c r="A163" s="54">
        <f>+A162+1</f>
        <v>160</v>
      </c>
      <c r="B163" s="25" t="s">
        <v>41</v>
      </c>
      <c r="C163" s="25"/>
      <c r="D163" s="47"/>
      <c r="E163" s="18" t="s">
        <v>221</v>
      </c>
      <c r="F163" s="25" t="s">
        <v>102</v>
      </c>
      <c r="G163" s="25"/>
      <c r="H163" s="25" t="s">
        <v>16</v>
      </c>
      <c r="I163" s="29">
        <v>0.3</v>
      </c>
      <c r="J163" s="24">
        <f t="shared" si="5"/>
        <v>400.90000000000015</v>
      </c>
      <c r="K163" s="58" t="s">
        <v>425</v>
      </c>
    </row>
    <row r="164" spans="1:11" s="46" customFormat="1" ht="13.5">
      <c r="A164" s="25">
        <f t="shared" si="4"/>
        <v>161</v>
      </c>
      <c r="B164" s="25" t="s">
        <v>87</v>
      </c>
      <c r="C164" s="25" t="s">
        <v>257</v>
      </c>
      <c r="D164" s="47"/>
      <c r="E164" s="25"/>
      <c r="F164" s="25" t="s">
        <v>103</v>
      </c>
      <c r="G164" s="25" t="s">
        <v>252</v>
      </c>
      <c r="H164" s="25" t="s">
        <v>16</v>
      </c>
      <c r="I164" s="29">
        <v>0.2</v>
      </c>
      <c r="J164" s="24">
        <f t="shared" si="5"/>
        <v>401.10000000000014</v>
      </c>
      <c r="K164" s="48" t="s">
        <v>235</v>
      </c>
    </row>
    <row r="165" spans="1:11" s="46" customFormat="1" ht="13.5">
      <c r="A165" s="25">
        <f t="shared" si="4"/>
        <v>162</v>
      </c>
      <c r="B165" s="25" t="s">
        <v>259</v>
      </c>
      <c r="C165" s="25" t="s">
        <v>254</v>
      </c>
      <c r="D165" s="47"/>
      <c r="E165" s="18" t="s">
        <v>86</v>
      </c>
      <c r="F165" s="25" t="s">
        <v>102</v>
      </c>
      <c r="G165" s="25"/>
      <c r="H165" s="25" t="s">
        <v>16</v>
      </c>
      <c r="I165" s="29">
        <v>0.2</v>
      </c>
      <c r="J165" s="24">
        <f t="shared" si="5"/>
        <v>401.3000000000001</v>
      </c>
      <c r="K165" s="48" t="s">
        <v>236</v>
      </c>
    </row>
    <row r="166" spans="1:11" s="46" customFormat="1" ht="13.5">
      <c r="A166" s="26">
        <f t="shared" si="4"/>
        <v>163</v>
      </c>
      <c r="B166" s="65" t="s">
        <v>428</v>
      </c>
      <c r="C166" s="26"/>
      <c r="D166" s="64" t="s">
        <v>426</v>
      </c>
      <c r="E166" s="26"/>
      <c r="F166" s="26" t="s">
        <v>105</v>
      </c>
      <c r="G166" s="26"/>
      <c r="H166" s="26" t="s">
        <v>214</v>
      </c>
      <c r="I166" s="28">
        <v>0.2</v>
      </c>
      <c r="J166" s="23">
        <f t="shared" si="5"/>
        <v>401.5000000000001</v>
      </c>
      <c r="K166" s="66" t="s">
        <v>503</v>
      </c>
    </row>
    <row r="167" spans="1:11" s="46" customFormat="1" ht="13.5">
      <c r="A167" s="25">
        <f t="shared" si="4"/>
        <v>164</v>
      </c>
      <c r="B167" s="25" t="s">
        <v>87</v>
      </c>
      <c r="C167" s="25" t="s">
        <v>257</v>
      </c>
      <c r="D167" s="47" t="s">
        <v>223</v>
      </c>
      <c r="E167" s="25"/>
      <c r="F167" s="25" t="s">
        <v>103</v>
      </c>
      <c r="G167" s="25" t="s">
        <v>252</v>
      </c>
      <c r="H167" s="25" t="s">
        <v>16</v>
      </c>
      <c r="I167" s="29">
        <v>2</v>
      </c>
      <c r="J167" s="24">
        <f t="shared" si="5"/>
        <v>403.5000000000001</v>
      </c>
      <c r="K167" s="48"/>
    </row>
    <row r="168" spans="1:11" s="46" customFormat="1" ht="13.5">
      <c r="A168" s="26">
        <f t="shared" si="4"/>
        <v>165</v>
      </c>
      <c r="B168" s="65" t="s">
        <v>428</v>
      </c>
      <c r="C168" s="26"/>
      <c r="D168" s="64" t="s">
        <v>504</v>
      </c>
      <c r="E168" s="26"/>
      <c r="F168" s="65" t="s">
        <v>105</v>
      </c>
      <c r="G168" s="26"/>
      <c r="H168" s="26"/>
      <c r="I168" s="28">
        <v>0.4</v>
      </c>
      <c r="J168" s="23">
        <f t="shared" si="5"/>
        <v>403.9000000000001</v>
      </c>
      <c r="K168" s="66" t="s">
        <v>506</v>
      </c>
    </row>
    <row r="169" spans="1:11" ht="13.5">
      <c r="A169" s="70" t="s">
        <v>512</v>
      </c>
      <c r="B169" s="71"/>
      <c r="C169" s="71"/>
      <c r="D169" s="72"/>
      <c r="E169" s="1"/>
      <c r="F169" s="1"/>
      <c r="G169" s="1"/>
      <c r="H169" s="2"/>
      <c r="I169" s="7"/>
      <c r="K169" s="41"/>
    </row>
    <row r="170" spans="1:11" ht="13.5">
      <c r="A170" s="70" t="s">
        <v>479</v>
      </c>
      <c r="B170" s="71"/>
      <c r="C170" s="71"/>
      <c r="D170" s="72"/>
      <c r="E170" s="1"/>
      <c r="F170" s="1"/>
      <c r="G170" s="1"/>
      <c r="H170" s="2"/>
      <c r="I170" s="7"/>
      <c r="K170" s="41"/>
    </row>
    <row r="171" spans="1:4" ht="16.5">
      <c r="A171" s="73" t="s">
        <v>508</v>
      </c>
      <c r="B171" s="74" t="s">
        <v>513</v>
      </c>
      <c r="C171" s="75"/>
      <c r="D171"/>
    </row>
    <row r="172" spans="1:4" ht="16.5">
      <c r="A172" s="73"/>
      <c r="B172" s="74" t="s">
        <v>509</v>
      </c>
      <c r="C172" s="75"/>
      <c r="D172"/>
    </row>
    <row r="173" ht="16.5">
      <c r="B173" s="74" t="s">
        <v>480</v>
      </c>
    </row>
  </sheetData>
  <printOptions/>
  <pageMargins left="0.2768888888888889" right="0.060000000000000005" top="0.43999999999999995" bottom="0.14" header="0.18000000000000002" footer="0.14"/>
  <pageSetup fitToHeight="0" fitToWidth="1" orientation="portrait" paperSize="10" scale="72"/>
  <headerFooter alignWithMargins="0">
    <oddHeader xml:space="preserve">&amp;R&amp;P/&amp;N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4"/>
  <sheetViews>
    <sheetView workbookViewId="0" topLeftCell="A1">
      <selection activeCell="A1" sqref="A1"/>
    </sheetView>
  </sheetViews>
  <sheetFormatPr defaultColWidth="13.00390625" defaultRowHeight="13.5"/>
  <cols>
    <col min="1" max="1" width="8.875" style="0" customWidth="1"/>
    <col min="2" max="2" width="6.875" style="0" customWidth="1"/>
    <col min="3" max="3" width="9.00390625" style="0" customWidth="1"/>
    <col min="4" max="4" width="4.50390625" style="0" customWidth="1"/>
    <col min="5" max="5" width="57.50390625" style="0" customWidth="1"/>
  </cols>
  <sheetData>
    <row r="1" spans="1:5" ht="16.5">
      <c r="A1" t="s">
        <v>243</v>
      </c>
      <c r="B1" t="s">
        <v>244</v>
      </c>
      <c r="C1" t="s">
        <v>245</v>
      </c>
      <c r="D1" t="s">
        <v>246</v>
      </c>
      <c r="E1" t="s">
        <v>247</v>
      </c>
    </row>
    <row r="2" spans="1:5" ht="16.5">
      <c r="A2" s="55">
        <v>40326</v>
      </c>
      <c r="B2" t="s">
        <v>311</v>
      </c>
      <c r="C2" t="s">
        <v>312</v>
      </c>
      <c r="E2" t="s">
        <v>318</v>
      </c>
    </row>
    <row r="3" spans="1:5" ht="16.5">
      <c r="A3" s="56">
        <v>40331</v>
      </c>
      <c r="B3" s="57" t="s">
        <v>313</v>
      </c>
      <c r="C3" s="57" t="s">
        <v>248</v>
      </c>
      <c r="D3" s="57">
        <v>18</v>
      </c>
      <c r="E3" s="57" t="s">
        <v>329</v>
      </c>
    </row>
    <row r="4" spans="1:5" ht="16.5">
      <c r="A4" s="56">
        <v>40331</v>
      </c>
      <c r="B4" s="57" t="s">
        <v>313</v>
      </c>
      <c r="C4" s="57" t="s">
        <v>248</v>
      </c>
      <c r="D4" s="57">
        <v>18</v>
      </c>
      <c r="E4" s="57" t="s">
        <v>317</v>
      </c>
    </row>
    <row r="5" spans="1:5" ht="16.5">
      <c r="A5" s="56">
        <v>40331</v>
      </c>
      <c r="B5" s="57" t="s">
        <v>313</v>
      </c>
      <c r="C5" s="57" t="s">
        <v>248</v>
      </c>
      <c r="D5" s="57">
        <v>19</v>
      </c>
      <c r="E5" s="57" t="s">
        <v>9</v>
      </c>
    </row>
    <row r="6" spans="1:5" ht="16.5">
      <c r="A6" s="56">
        <v>40331</v>
      </c>
      <c r="B6" s="57" t="s">
        <v>313</v>
      </c>
      <c r="C6" s="57" t="s">
        <v>248</v>
      </c>
      <c r="D6" s="57">
        <v>19</v>
      </c>
      <c r="E6" s="57" t="s">
        <v>320</v>
      </c>
    </row>
    <row r="7" spans="1:5" ht="16.5">
      <c r="A7" s="56">
        <v>40331</v>
      </c>
      <c r="B7" s="57" t="s">
        <v>313</v>
      </c>
      <c r="C7" s="57" t="s">
        <v>248</v>
      </c>
      <c r="D7" s="57">
        <v>20</v>
      </c>
      <c r="E7" s="57" t="s">
        <v>333</v>
      </c>
    </row>
    <row r="8" spans="1:5" ht="16.5">
      <c r="A8" s="56">
        <v>40331</v>
      </c>
      <c r="B8" s="57" t="s">
        <v>313</v>
      </c>
      <c r="C8" s="57" t="s">
        <v>248</v>
      </c>
      <c r="D8" s="57">
        <v>20</v>
      </c>
      <c r="E8" s="57" t="s">
        <v>322</v>
      </c>
    </row>
    <row r="9" spans="1:5" ht="16.5">
      <c r="A9" s="56">
        <v>40331</v>
      </c>
      <c r="B9" s="57" t="s">
        <v>313</v>
      </c>
      <c r="C9" s="57" t="s">
        <v>248</v>
      </c>
      <c r="D9" s="57">
        <v>20</v>
      </c>
      <c r="E9" s="57" t="s">
        <v>321</v>
      </c>
    </row>
    <row r="10" spans="1:5" ht="16.5">
      <c r="A10" s="56">
        <v>40331</v>
      </c>
      <c r="B10" s="57" t="s">
        <v>313</v>
      </c>
      <c r="C10" s="57" t="s">
        <v>248</v>
      </c>
      <c r="D10" s="57">
        <v>21</v>
      </c>
      <c r="E10" s="57" t="s">
        <v>333</v>
      </c>
    </row>
    <row r="11" spans="1:5" ht="16.5">
      <c r="A11" s="56">
        <v>40331</v>
      </c>
      <c r="B11" s="57" t="s">
        <v>313</v>
      </c>
      <c r="C11" s="57" t="s">
        <v>248</v>
      </c>
      <c r="D11" s="57">
        <v>21</v>
      </c>
      <c r="E11" s="57" t="s">
        <v>323</v>
      </c>
    </row>
    <row r="12" spans="1:5" ht="16.5">
      <c r="A12" s="56">
        <v>40331</v>
      </c>
      <c r="B12" s="57" t="s">
        <v>313</v>
      </c>
      <c r="C12" s="57" t="s">
        <v>248</v>
      </c>
      <c r="D12" s="57">
        <v>21</v>
      </c>
      <c r="E12" s="57" t="s">
        <v>325</v>
      </c>
    </row>
    <row r="13" spans="1:5" ht="16.5">
      <c r="A13" s="56">
        <v>40331</v>
      </c>
      <c r="B13" s="57" t="s">
        <v>313</v>
      </c>
      <c r="C13" s="57" t="s">
        <v>248</v>
      </c>
      <c r="D13" s="57">
        <v>22</v>
      </c>
      <c r="E13" s="57" t="s">
        <v>335</v>
      </c>
    </row>
    <row r="14" spans="1:5" ht="16.5">
      <c r="A14" s="56">
        <v>40331</v>
      </c>
      <c r="B14" s="57" t="s">
        <v>313</v>
      </c>
      <c r="C14" s="57" t="s">
        <v>248</v>
      </c>
      <c r="D14" s="57">
        <v>22</v>
      </c>
      <c r="E14" s="57" t="s">
        <v>328</v>
      </c>
    </row>
    <row r="15" spans="1:5" ht="16.5">
      <c r="A15" s="56">
        <v>40331</v>
      </c>
      <c r="B15" s="57" t="s">
        <v>313</v>
      </c>
      <c r="C15" s="57" t="s">
        <v>248</v>
      </c>
      <c r="D15" s="57">
        <v>23</v>
      </c>
      <c r="E15" s="57" t="s">
        <v>337</v>
      </c>
    </row>
    <row r="16" spans="1:5" ht="16.5">
      <c r="A16" s="56">
        <v>40331</v>
      </c>
      <c r="B16" s="57" t="s">
        <v>313</v>
      </c>
      <c r="C16" s="57" t="s">
        <v>248</v>
      </c>
      <c r="D16" s="57">
        <v>24</v>
      </c>
      <c r="E16" s="57" t="s">
        <v>331</v>
      </c>
    </row>
    <row r="17" spans="1:5" ht="16.5">
      <c r="A17" s="56">
        <v>40331</v>
      </c>
      <c r="B17" s="57" t="s">
        <v>313</v>
      </c>
      <c r="C17" s="57" t="s">
        <v>248</v>
      </c>
      <c r="D17" s="57">
        <v>27</v>
      </c>
      <c r="E17" s="57" t="s">
        <v>338</v>
      </c>
    </row>
    <row r="18" spans="1:5" ht="16.5">
      <c r="A18" s="56">
        <v>40331</v>
      </c>
      <c r="B18" s="57" t="s">
        <v>313</v>
      </c>
      <c r="C18" s="57" t="s">
        <v>248</v>
      </c>
      <c r="D18" s="57">
        <v>28</v>
      </c>
      <c r="E18" s="57" t="s">
        <v>415</v>
      </c>
    </row>
    <row r="19" spans="1:5" ht="16.5">
      <c r="A19" s="56">
        <v>40331</v>
      </c>
      <c r="B19" s="57" t="s">
        <v>313</v>
      </c>
      <c r="C19" s="57" t="s">
        <v>248</v>
      </c>
      <c r="D19" s="57">
        <v>29</v>
      </c>
      <c r="E19" s="57" t="s">
        <v>293</v>
      </c>
    </row>
    <row r="20" spans="1:5" ht="16.5">
      <c r="A20" s="56">
        <v>40331</v>
      </c>
      <c r="B20" s="57" t="s">
        <v>313</v>
      </c>
      <c r="C20" s="57" t="s">
        <v>248</v>
      </c>
      <c r="D20" s="57">
        <v>30</v>
      </c>
      <c r="E20" s="57" t="s">
        <v>296</v>
      </c>
    </row>
    <row r="21" spans="1:5" ht="16.5">
      <c r="A21" s="56">
        <v>40331</v>
      </c>
      <c r="B21" s="57" t="s">
        <v>313</v>
      </c>
      <c r="C21" s="57" t="s">
        <v>248</v>
      </c>
      <c r="D21" s="57">
        <v>31</v>
      </c>
      <c r="E21" s="57" t="s">
        <v>297</v>
      </c>
    </row>
    <row r="22" spans="1:5" ht="16.5">
      <c r="A22" s="56">
        <v>40331</v>
      </c>
      <c r="B22" s="57" t="s">
        <v>313</v>
      </c>
      <c r="C22" s="57" t="s">
        <v>248</v>
      </c>
      <c r="D22" s="57">
        <v>32</v>
      </c>
      <c r="E22" s="57" t="s">
        <v>299</v>
      </c>
    </row>
    <row r="23" spans="1:5" ht="16.5">
      <c r="A23" s="56">
        <v>40331</v>
      </c>
      <c r="B23" s="57" t="s">
        <v>313</v>
      </c>
      <c r="C23" s="57" t="s">
        <v>248</v>
      </c>
      <c r="D23" s="57">
        <v>33</v>
      </c>
      <c r="E23" s="57" t="s">
        <v>301</v>
      </c>
    </row>
    <row r="24" spans="1:5" ht="16.5">
      <c r="A24" s="56">
        <v>40331</v>
      </c>
      <c r="B24" s="57" t="s">
        <v>313</v>
      </c>
      <c r="C24" s="57" t="s">
        <v>248</v>
      </c>
      <c r="D24" s="57">
        <v>33</v>
      </c>
      <c r="E24" s="57" t="s">
        <v>303</v>
      </c>
    </row>
    <row r="25" spans="1:5" ht="16.5">
      <c r="A25" s="56">
        <v>40331</v>
      </c>
      <c r="B25" s="57" t="s">
        <v>313</v>
      </c>
      <c r="C25" s="57" t="s">
        <v>248</v>
      </c>
      <c r="D25" s="57">
        <v>34</v>
      </c>
      <c r="E25" s="57" t="s">
        <v>305</v>
      </c>
    </row>
    <row r="26" spans="1:5" ht="16.5">
      <c r="A26" s="56">
        <v>40331</v>
      </c>
      <c r="B26" s="57" t="s">
        <v>313</v>
      </c>
      <c r="C26" s="57" t="s">
        <v>248</v>
      </c>
      <c r="D26" s="57">
        <v>36</v>
      </c>
      <c r="E26" s="57" t="s">
        <v>294</v>
      </c>
    </row>
    <row r="27" spans="1:5" ht="28.5">
      <c r="A27" s="56">
        <v>40331</v>
      </c>
      <c r="B27" s="57" t="s">
        <v>313</v>
      </c>
      <c r="C27" s="57" t="s">
        <v>248</v>
      </c>
      <c r="D27" s="57">
        <v>36</v>
      </c>
      <c r="E27" s="63" t="s">
        <v>308</v>
      </c>
    </row>
    <row r="28" spans="1:5" ht="16.5">
      <c r="A28" s="56">
        <v>40331</v>
      </c>
      <c r="B28" s="57" t="s">
        <v>313</v>
      </c>
      <c r="C28" s="57" t="s">
        <v>248</v>
      </c>
      <c r="D28" s="57">
        <v>37</v>
      </c>
      <c r="E28" s="57" t="s">
        <v>327</v>
      </c>
    </row>
    <row r="29" spans="1:5" ht="28.5">
      <c r="A29" s="56">
        <v>40331</v>
      </c>
      <c r="B29" s="57" t="s">
        <v>313</v>
      </c>
      <c r="C29" s="57" t="s">
        <v>248</v>
      </c>
      <c r="D29" s="57">
        <v>37</v>
      </c>
      <c r="E29" s="63" t="s">
        <v>310</v>
      </c>
    </row>
    <row r="30" spans="1:5" ht="16.5">
      <c r="A30" s="56">
        <v>40331</v>
      </c>
      <c r="B30" s="57" t="s">
        <v>313</v>
      </c>
      <c r="C30" s="57" t="s">
        <v>248</v>
      </c>
      <c r="D30" s="57">
        <v>38</v>
      </c>
      <c r="E30" s="57" t="s">
        <v>374</v>
      </c>
    </row>
    <row r="31" spans="1:5" ht="16.5">
      <c r="A31" s="56">
        <v>40331</v>
      </c>
      <c r="B31" s="57" t="s">
        <v>313</v>
      </c>
      <c r="C31" s="57" t="s">
        <v>248</v>
      </c>
      <c r="D31" s="57">
        <v>42</v>
      </c>
      <c r="E31" s="57" t="s">
        <v>376</v>
      </c>
    </row>
    <row r="32" spans="1:5" ht="16.5">
      <c r="A32" s="56">
        <v>40331</v>
      </c>
      <c r="B32" s="57" t="s">
        <v>313</v>
      </c>
      <c r="C32" s="57" t="s">
        <v>248</v>
      </c>
      <c r="D32" s="57">
        <v>43</v>
      </c>
      <c r="E32" s="57" t="s">
        <v>377</v>
      </c>
    </row>
    <row r="33" spans="1:5" ht="16.5">
      <c r="A33" s="56">
        <v>40331</v>
      </c>
      <c r="B33" s="57" t="s">
        <v>313</v>
      </c>
      <c r="C33" s="57" t="s">
        <v>248</v>
      </c>
      <c r="D33" s="57">
        <v>44</v>
      </c>
      <c r="E33" s="57" t="s">
        <v>379</v>
      </c>
    </row>
    <row r="34" spans="1:5" ht="16.5">
      <c r="A34" s="56">
        <v>40331</v>
      </c>
      <c r="B34" s="57" t="s">
        <v>313</v>
      </c>
      <c r="C34" s="57" t="s">
        <v>248</v>
      </c>
      <c r="D34" s="57">
        <v>45</v>
      </c>
      <c r="E34" s="57" t="s">
        <v>381</v>
      </c>
    </row>
    <row r="35" spans="1:5" ht="16.5">
      <c r="A35" s="56">
        <v>40331</v>
      </c>
      <c r="B35" s="57" t="s">
        <v>313</v>
      </c>
      <c r="C35" s="57" t="s">
        <v>248</v>
      </c>
      <c r="D35" s="57">
        <v>47</v>
      </c>
      <c r="E35" s="57" t="s">
        <v>382</v>
      </c>
    </row>
    <row r="36" spans="1:5" ht="16.5">
      <c r="A36" s="56">
        <v>40331</v>
      </c>
      <c r="B36" s="57" t="s">
        <v>313</v>
      </c>
      <c r="C36" s="57" t="s">
        <v>248</v>
      </c>
      <c r="D36" s="57">
        <v>49</v>
      </c>
      <c r="E36" s="57" t="s">
        <v>43</v>
      </c>
    </row>
    <row r="37" spans="1:5" ht="16.5">
      <c r="A37" s="56">
        <v>40331</v>
      </c>
      <c r="B37" s="57" t="s">
        <v>313</v>
      </c>
      <c r="C37" s="57" t="s">
        <v>248</v>
      </c>
      <c r="D37" s="57">
        <v>51</v>
      </c>
      <c r="E37" s="57" t="s">
        <v>384</v>
      </c>
    </row>
    <row r="38" spans="1:5" ht="16.5">
      <c r="A38" s="56">
        <v>40331</v>
      </c>
      <c r="B38" s="57" t="s">
        <v>313</v>
      </c>
      <c r="C38" s="57" t="s">
        <v>248</v>
      </c>
      <c r="D38" s="57">
        <v>52</v>
      </c>
      <c r="E38" s="57" t="s">
        <v>386</v>
      </c>
    </row>
    <row r="39" spans="1:5" ht="16.5">
      <c r="A39" s="56">
        <v>40331</v>
      </c>
      <c r="B39" s="57" t="s">
        <v>313</v>
      </c>
      <c r="C39" s="57" t="s">
        <v>248</v>
      </c>
      <c r="D39" s="57">
        <v>53</v>
      </c>
      <c r="E39" s="57" t="s">
        <v>387</v>
      </c>
    </row>
    <row r="40" spans="1:5" ht="16.5">
      <c r="A40" s="56">
        <v>40331</v>
      </c>
      <c r="B40" s="57" t="s">
        <v>313</v>
      </c>
      <c r="C40" s="57" t="s">
        <v>248</v>
      </c>
      <c r="D40" s="57">
        <v>55</v>
      </c>
      <c r="E40" s="57" t="s">
        <v>386</v>
      </c>
    </row>
    <row r="41" spans="1:5" ht="16.5">
      <c r="A41" s="56">
        <v>40331</v>
      </c>
      <c r="B41" s="57" t="s">
        <v>313</v>
      </c>
      <c r="C41" s="57" t="s">
        <v>248</v>
      </c>
      <c r="D41" s="57">
        <v>56</v>
      </c>
      <c r="E41" s="57" t="s">
        <v>390</v>
      </c>
    </row>
    <row r="42" spans="1:5" ht="16.5">
      <c r="A42" s="56">
        <v>40331</v>
      </c>
      <c r="B42" s="57" t="s">
        <v>313</v>
      </c>
      <c r="C42" s="57" t="s">
        <v>248</v>
      </c>
      <c r="D42" s="57">
        <v>57</v>
      </c>
      <c r="E42" s="57" t="s">
        <v>392</v>
      </c>
    </row>
    <row r="43" spans="1:5" ht="16.5">
      <c r="A43" s="56">
        <v>40331</v>
      </c>
      <c r="B43" s="57" t="s">
        <v>313</v>
      </c>
      <c r="C43" s="57" t="s">
        <v>248</v>
      </c>
      <c r="D43" s="57">
        <v>58</v>
      </c>
      <c r="E43" s="57" t="s">
        <v>395</v>
      </c>
    </row>
    <row r="44" spans="1:5" ht="16.5">
      <c r="A44" s="56">
        <v>40331</v>
      </c>
      <c r="B44" s="57" t="s">
        <v>313</v>
      </c>
      <c r="C44" s="57" t="s">
        <v>248</v>
      </c>
      <c r="D44" s="57">
        <v>59</v>
      </c>
      <c r="E44" s="57" t="s">
        <v>396</v>
      </c>
    </row>
    <row r="45" spans="1:5" ht="16.5">
      <c r="A45" s="56">
        <v>40331</v>
      </c>
      <c r="B45" s="57" t="s">
        <v>313</v>
      </c>
      <c r="C45" s="57" t="s">
        <v>248</v>
      </c>
      <c r="D45" s="57">
        <v>60</v>
      </c>
      <c r="E45" s="57" t="s">
        <v>397</v>
      </c>
    </row>
    <row r="46" spans="1:5" ht="16.5">
      <c r="A46" s="56">
        <v>40331</v>
      </c>
      <c r="B46" s="57" t="s">
        <v>313</v>
      </c>
      <c r="C46" s="57" t="s">
        <v>248</v>
      </c>
      <c r="D46" s="57">
        <v>61</v>
      </c>
      <c r="E46" s="57" t="s">
        <v>398</v>
      </c>
    </row>
    <row r="47" spans="1:5" ht="16.5">
      <c r="A47" s="56">
        <v>40331</v>
      </c>
      <c r="B47" s="57" t="s">
        <v>313</v>
      </c>
      <c r="C47" s="57" t="s">
        <v>248</v>
      </c>
      <c r="D47" s="57">
        <v>61</v>
      </c>
      <c r="E47" s="57" t="s">
        <v>314</v>
      </c>
    </row>
    <row r="48" spans="1:5" ht="16.5">
      <c r="A48" s="56">
        <v>40331</v>
      </c>
      <c r="B48" s="57" t="s">
        <v>313</v>
      </c>
      <c r="C48" s="57" t="s">
        <v>248</v>
      </c>
      <c r="D48" s="57">
        <v>61</v>
      </c>
      <c r="E48" s="57" t="s">
        <v>401</v>
      </c>
    </row>
    <row r="49" spans="1:5" ht="16.5">
      <c r="A49" s="56">
        <v>40331</v>
      </c>
      <c r="B49" s="57" t="s">
        <v>313</v>
      </c>
      <c r="C49" s="57" t="s">
        <v>248</v>
      </c>
      <c r="D49" s="57">
        <v>62</v>
      </c>
      <c r="E49" s="57" t="s">
        <v>403</v>
      </c>
    </row>
    <row r="50" spans="1:5" ht="16.5">
      <c r="A50" s="56">
        <v>40331</v>
      </c>
      <c r="B50" s="57" t="s">
        <v>313</v>
      </c>
      <c r="C50" s="57" t="s">
        <v>248</v>
      </c>
      <c r="D50" s="57">
        <v>63</v>
      </c>
      <c r="E50" s="57" t="s">
        <v>389</v>
      </c>
    </row>
    <row r="51" spans="1:5" ht="16.5">
      <c r="A51" s="56">
        <v>40331</v>
      </c>
      <c r="B51" s="57" t="s">
        <v>313</v>
      </c>
      <c r="C51" s="57" t="s">
        <v>248</v>
      </c>
      <c r="D51" s="57">
        <v>64</v>
      </c>
      <c r="E51" s="57" t="s">
        <v>405</v>
      </c>
    </row>
    <row r="52" spans="1:5" ht="16.5">
      <c r="A52" s="56">
        <v>40331</v>
      </c>
      <c r="B52" s="57" t="s">
        <v>313</v>
      </c>
      <c r="C52" s="57" t="s">
        <v>248</v>
      </c>
      <c r="D52" s="57">
        <v>65</v>
      </c>
      <c r="E52" s="57" t="s">
        <v>406</v>
      </c>
    </row>
    <row r="53" spans="1:5" ht="16.5">
      <c r="A53" s="56">
        <v>40331</v>
      </c>
      <c r="B53" s="57" t="s">
        <v>313</v>
      </c>
      <c r="C53" s="57" t="s">
        <v>248</v>
      </c>
      <c r="D53" s="57">
        <v>66</v>
      </c>
      <c r="E53" s="57" t="s">
        <v>409</v>
      </c>
    </row>
    <row r="54" spans="1:5" ht="16.5">
      <c r="A54" s="56">
        <v>40331</v>
      </c>
      <c r="B54" s="57" t="s">
        <v>313</v>
      </c>
      <c r="C54" s="57" t="s">
        <v>248</v>
      </c>
      <c r="D54" s="57">
        <v>67</v>
      </c>
      <c r="E54" s="57" t="s">
        <v>411</v>
      </c>
    </row>
    <row r="55" spans="1:5" ht="16.5">
      <c r="A55" s="56">
        <v>40331</v>
      </c>
      <c r="B55" s="57" t="s">
        <v>313</v>
      </c>
      <c r="C55" s="57" t="s">
        <v>248</v>
      </c>
      <c r="D55" s="57">
        <v>68</v>
      </c>
      <c r="E55" s="57" t="s">
        <v>413</v>
      </c>
    </row>
    <row r="56" spans="1:5" ht="16.5">
      <c r="A56" s="56">
        <v>40331</v>
      </c>
      <c r="B56" s="57" t="s">
        <v>313</v>
      </c>
      <c r="C56" s="57" t="s">
        <v>248</v>
      </c>
      <c r="D56" s="57">
        <v>69</v>
      </c>
      <c r="E56" s="57" t="s">
        <v>466</v>
      </c>
    </row>
    <row r="57" spans="1:5" ht="16.5">
      <c r="A57" s="56">
        <v>40331</v>
      </c>
      <c r="B57" s="57" t="s">
        <v>313</v>
      </c>
      <c r="C57" s="57" t="s">
        <v>248</v>
      </c>
      <c r="D57" s="57">
        <v>70</v>
      </c>
      <c r="E57" s="57" t="s">
        <v>468</v>
      </c>
    </row>
    <row r="58" spans="1:5" ht="16.5">
      <c r="A58" s="56">
        <v>40331</v>
      </c>
      <c r="B58" s="57" t="s">
        <v>313</v>
      </c>
      <c r="C58" s="57" t="s">
        <v>248</v>
      </c>
      <c r="D58" s="57">
        <v>71</v>
      </c>
      <c r="E58" s="57" t="s">
        <v>469</v>
      </c>
    </row>
    <row r="59" spans="1:5" ht="16.5">
      <c r="A59" s="56">
        <v>40331</v>
      </c>
      <c r="B59" s="57" t="s">
        <v>313</v>
      </c>
      <c r="C59" s="57" t="s">
        <v>248</v>
      </c>
      <c r="D59" s="57">
        <v>72</v>
      </c>
      <c r="E59" s="57" t="s">
        <v>468</v>
      </c>
    </row>
    <row r="60" spans="1:5" ht="16.5">
      <c r="A60" s="56">
        <v>40331</v>
      </c>
      <c r="B60" s="57" t="s">
        <v>313</v>
      </c>
      <c r="C60" s="57" t="s">
        <v>248</v>
      </c>
      <c r="D60" s="57">
        <v>73</v>
      </c>
      <c r="E60" s="57" t="s">
        <v>471</v>
      </c>
    </row>
    <row r="61" spans="1:5" ht="16.5">
      <c r="A61" s="56">
        <v>40331</v>
      </c>
      <c r="B61" s="57" t="s">
        <v>313</v>
      </c>
      <c r="C61" s="57" t="s">
        <v>248</v>
      </c>
      <c r="D61" s="57">
        <v>75</v>
      </c>
      <c r="E61" s="57" t="s">
        <v>472</v>
      </c>
    </row>
    <row r="62" spans="1:5" ht="16.5">
      <c r="A62" s="56">
        <v>40331</v>
      </c>
      <c r="B62" s="57" t="s">
        <v>313</v>
      </c>
      <c r="C62" s="57" t="s">
        <v>248</v>
      </c>
      <c r="D62" s="57">
        <v>76</v>
      </c>
      <c r="E62" s="57" t="s">
        <v>350</v>
      </c>
    </row>
    <row r="63" spans="1:5" ht="16.5">
      <c r="A63" s="56">
        <v>40331</v>
      </c>
      <c r="B63" s="57" t="s">
        <v>313</v>
      </c>
      <c r="C63" s="57" t="s">
        <v>248</v>
      </c>
      <c r="D63" s="57">
        <v>76</v>
      </c>
      <c r="E63" s="57" t="s">
        <v>476</v>
      </c>
    </row>
    <row r="64" spans="1:5" ht="16.5">
      <c r="A64" s="56">
        <v>40331</v>
      </c>
      <c r="B64" s="57" t="s">
        <v>313</v>
      </c>
      <c r="C64" s="57" t="s">
        <v>248</v>
      </c>
      <c r="D64" s="57">
        <v>79</v>
      </c>
      <c r="E64" s="57" t="s">
        <v>351</v>
      </c>
    </row>
    <row r="65" spans="1:5" ht="16.5">
      <c r="A65" s="56">
        <v>40331</v>
      </c>
      <c r="B65" s="57" t="s">
        <v>313</v>
      </c>
      <c r="C65" s="57" t="s">
        <v>248</v>
      </c>
      <c r="D65" s="57">
        <v>79</v>
      </c>
      <c r="E65" s="57" t="s">
        <v>354</v>
      </c>
    </row>
    <row r="66" spans="1:5" ht="16.5">
      <c r="A66" s="56">
        <v>40331</v>
      </c>
      <c r="B66" s="57" t="s">
        <v>313</v>
      </c>
      <c r="C66" s="57" t="s">
        <v>248</v>
      </c>
      <c r="D66" s="57">
        <v>80</v>
      </c>
      <c r="E66" s="57" t="s">
        <v>356</v>
      </c>
    </row>
    <row r="67" spans="1:5" ht="16.5">
      <c r="A67" s="56">
        <v>40331</v>
      </c>
      <c r="B67" s="57" t="s">
        <v>313</v>
      </c>
      <c r="C67" s="57" t="s">
        <v>248</v>
      </c>
      <c r="D67" s="57">
        <v>81</v>
      </c>
      <c r="E67" s="57" t="s">
        <v>358</v>
      </c>
    </row>
    <row r="68" spans="1:5" ht="16.5">
      <c r="A68" s="56">
        <v>40331</v>
      </c>
      <c r="B68" s="57" t="s">
        <v>313</v>
      </c>
      <c r="C68" s="57" t="s">
        <v>248</v>
      </c>
      <c r="D68" s="57">
        <v>82</v>
      </c>
      <c r="E68" s="57" t="s">
        <v>362</v>
      </c>
    </row>
    <row r="69" spans="1:5" ht="16.5">
      <c r="A69" s="56">
        <v>40331</v>
      </c>
      <c r="B69" s="57" t="s">
        <v>313</v>
      </c>
      <c r="C69" s="57" t="s">
        <v>248</v>
      </c>
      <c r="D69" s="57">
        <v>82</v>
      </c>
      <c r="E69" s="57" t="s">
        <v>360</v>
      </c>
    </row>
    <row r="70" spans="1:5" ht="16.5">
      <c r="A70" s="56">
        <v>40331</v>
      </c>
      <c r="B70" s="57" t="s">
        <v>313</v>
      </c>
      <c r="C70" s="57" t="s">
        <v>248</v>
      </c>
      <c r="D70" s="57">
        <v>83</v>
      </c>
      <c r="E70" s="57" t="s">
        <v>363</v>
      </c>
    </row>
    <row r="71" spans="1:5" ht="16.5">
      <c r="A71" s="56">
        <v>40331</v>
      </c>
      <c r="B71" s="57" t="s">
        <v>313</v>
      </c>
      <c r="C71" s="57" t="s">
        <v>248</v>
      </c>
      <c r="D71" s="57">
        <v>85</v>
      </c>
      <c r="E71" s="57" t="s">
        <v>511</v>
      </c>
    </row>
    <row r="72" spans="1:5" ht="16.5">
      <c r="A72" s="56">
        <v>40331</v>
      </c>
      <c r="B72" s="57" t="s">
        <v>313</v>
      </c>
      <c r="C72" s="57" t="s">
        <v>248</v>
      </c>
      <c r="D72" s="57">
        <v>85</v>
      </c>
      <c r="E72" s="57" t="s">
        <v>365</v>
      </c>
    </row>
    <row r="73" spans="1:5" ht="16.5">
      <c r="A73" s="56">
        <v>40331</v>
      </c>
      <c r="B73" s="57" t="s">
        <v>313</v>
      </c>
      <c r="C73" s="57" t="s">
        <v>248</v>
      </c>
      <c r="D73" s="57">
        <v>87</v>
      </c>
      <c r="E73" s="57" t="s">
        <v>368</v>
      </c>
    </row>
    <row r="74" spans="1:5" ht="16.5">
      <c r="A74" s="56">
        <v>40331</v>
      </c>
      <c r="B74" s="57" t="s">
        <v>313</v>
      </c>
      <c r="C74" s="57" t="s">
        <v>248</v>
      </c>
      <c r="D74" s="57">
        <v>90</v>
      </c>
      <c r="E74" s="57" t="s">
        <v>372</v>
      </c>
    </row>
    <row r="75" spans="1:5" ht="16.5">
      <c r="A75" s="56">
        <v>40331</v>
      </c>
      <c r="B75" s="57" t="s">
        <v>313</v>
      </c>
      <c r="C75" s="57" t="s">
        <v>248</v>
      </c>
      <c r="D75" s="57">
        <v>90</v>
      </c>
      <c r="E75" s="57" t="s">
        <v>430</v>
      </c>
    </row>
    <row r="76" spans="1:5" ht="16.5">
      <c r="A76" s="56">
        <v>40331</v>
      </c>
      <c r="B76" s="57" t="s">
        <v>313</v>
      </c>
      <c r="C76" s="57" t="s">
        <v>248</v>
      </c>
      <c r="D76" s="57">
        <v>91</v>
      </c>
      <c r="E76" s="57" t="s">
        <v>433</v>
      </c>
    </row>
    <row r="77" spans="1:5" ht="16.5">
      <c r="A77" s="56">
        <v>40331</v>
      </c>
      <c r="B77" s="57" t="s">
        <v>313</v>
      </c>
      <c r="C77" s="57" t="s">
        <v>248</v>
      </c>
      <c r="D77" s="57">
        <v>92</v>
      </c>
      <c r="E77" s="57" t="s">
        <v>435</v>
      </c>
    </row>
    <row r="78" spans="1:5" ht="16.5">
      <c r="A78" s="56">
        <v>40331</v>
      </c>
      <c r="B78" s="57" t="s">
        <v>313</v>
      </c>
      <c r="C78" s="57" t="s">
        <v>248</v>
      </c>
      <c r="D78" s="57">
        <v>93</v>
      </c>
      <c r="E78" s="57" t="s">
        <v>437</v>
      </c>
    </row>
    <row r="79" spans="1:5" ht="16.5">
      <c r="A79" s="56">
        <v>40331</v>
      </c>
      <c r="B79" s="57" t="s">
        <v>313</v>
      </c>
      <c r="C79" s="57" t="s">
        <v>248</v>
      </c>
      <c r="D79" s="57">
        <v>94</v>
      </c>
      <c r="E79" s="57" t="s">
        <v>439</v>
      </c>
    </row>
    <row r="80" spans="1:5" ht="16.5">
      <c r="A80" s="56">
        <v>40331</v>
      </c>
      <c r="B80" s="57" t="s">
        <v>313</v>
      </c>
      <c r="C80" s="57" t="s">
        <v>248</v>
      </c>
      <c r="D80" s="57">
        <v>96</v>
      </c>
      <c r="E80" s="57" t="s">
        <v>442</v>
      </c>
    </row>
    <row r="81" spans="1:5" ht="16.5">
      <c r="A81" s="56">
        <v>40331</v>
      </c>
      <c r="B81" s="57" t="s">
        <v>313</v>
      </c>
      <c r="C81" s="57" t="s">
        <v>248</v>
      </c>
      <c r="D81" s="57">
        <v>96</v>
      </c>
      <c r="E81" s="57" t="s">
        <v>443</v>
      </c>
    </row>
    <row r="82" spans="1:5" ht="16.5">
      <c r="A82" s="56">
        <v>40331</v>
      </c>
      <c r="B82" s="57" t="s">
        <v>313</v>
      </c>
      <c r="C82" s="57" t="s">
        <v>248</v>
      </c>
      <c r="D82" s="57">
        <v>97</v>
      </c>
      <c r="E82" s="57" t="s">
        <v>410</v>
      </c>
    </row>
    <row r="83" spans="1:5" ht="16.5">
      <c r="A83" s="56">
        <v>40331</v>
      </c>
      <c r="B83" s="57" t="s">
        <v>313</v>
      </c>
      <c r="C83" s="57" t="s">
        <v>248</v>
      </c>
      <c r="D83" s="57">
        <v>98</v>
      </c>
      <c r="E83" s="57" t="s">
        <v>445</v>
      </c>
    </row>
    <row r="84" spans="1:5" ht="16.5">
      <c r="A84" s="56">
        <v>40331</v>
      </c>
      <c r="B84" s="57" t="s">
        <v>313</v>
      </c>
      <c r="C84" s="57" t="s">
        <v>248</v>
      </c>
      <c r="D84" s="57">
        <v>99</v>
      </c>
      <c r="E84" s="57" t="s">
        <v>447</v>
      </c>
    </row>
    <row r="85" spans="1:5" ht="16.5">
      <c r="A85" s="56">
        <v>40331</v>
      </c>
      <c r="B85" s="57" t="s">
        <v>313</v>
      </c>
      <c r="C85" s="57" t="s">
        <v>248</v>
      </c>
      <c r="D85" s="57">
        <v>100</v>
      </c>
      <c r="E85" s="57" t="s">
        <v>449</v>
      </c>
    </row>
    <row r="86" spans="1:5" ht="16.5">
      <c r="A86" s="56">
        <v>40331</v>
      </c>
      <c r="B86" s="57" t="s">
        <v>313</v>
      </c>
      <c r="C86" s="57" t="s">
        <v>248</v>
      </c>
      <c r="D86" s="57">
        <v>102</v>
      </c>
      <c r="E86" s="57" t="s">
        <v>451</v>
      </c>
    </row>
    <row r="87" spans="1:5" ht="16.5">
      <c r="A87" s="56">
        <v>40331</v>
      </c>
      <c r="B87" s="57" t="s">
        <v>313</v>
      </c>
      <c r="C87" s="57" t="s">
        <v>248</v>
      </c>
      <c r="D87" s="57">
        <v>103</v>
      </c>
      <c r="E87" s="57" t="s">
        <v>453</v>
      </c>
    </row>
    <row r="88" spans="1:5" ht="16.5">
      <c r="A88" s="56">
        <v>40331</v>
      </c>
      <c r="B88" s="57" t="s">
        <v>313</v>
      </c>
      <c r="C88" s="57" t="s">
        <v>248</v>
      </c>
      <c r="D88" s="57">
        <v>104</v>
      </c>
      <c r="E88" s="57" t="s">
        <v>390</v>
      </c>
    </row>
    <row r="89" spans="1:5" ht="16.5">
      <c r="A89" s="56">
        <v>40331</v>
      </c>
      <c r="B89" s="57" t="s">
        <v>313</v>
      </c>
      <c r="C89" s="57" t="s">
        <v>248</v>
      </c>
      <c r="D89" s="57">
        <v>105</v>
      </c>
      <c r="E89" s="57" t="s">
        <v>454</v>
      </c>
    </row>
    <row r="90" spans="1:5" ht="16.5">
      <c r="A90" s="56">
        <v>40331</v>
      </c>
      <c r="B90" s="57" t="s">
        <v>313</v>
      </c>
      <c r="C90" s="57" t="s">
        <v>248</v>
      </c>
      <c r="D90" s="57">
        <v>106</v>
      </c>
      <c r="E90" s="57" t="s">
        <v>456</v>
      </c>
    </row>
    <row r="91" spans="1:5" ht="16.5">
      <c r="A91" s="56">
        <v>40331</v>
      </c>
      <c r="B91" s="57" t="s">
        <v>313</v>
      </c>
      <c r="C91" s="57" t="s">
        <v>248</v>
      </c>
      <c r="D91" s="57">
        <v>107</v>
      </c>
      <c r="E91" s="57" t="s">
        <v>457</v>
      </c>
    </row>
    <row r="92" spans="1:5" ht="16.5">
      <c r="A92" s="56">
        <v>40331</v>
      </c>
      <c r="B92" s="57" t="s">
        <v>313</v>
      </c>
      <c r="C92" s="57" t="s">
        <v>248</v>
      </c>
      <c r="D92" s="57">
        <v>108</v>
      </c>
      <c r="E92" s="57" t="s">
        <v>459</v>
      </c>
    </row>
    <row r="93" spans="1:5" ht="16.5">
      <c r="A93" s="56">
        <v>40331</v>
      </c>
      <c r="B93" s="57" t="s">
        <v>313</v>
      </c>
      <c r="C93" s="57" t="s">
        <v>248</v>
      </c>
      <c r="D93" s="57">
        <v>109</v>
      </c>
      <c r="E93" s="57" t="s">
        <v>460</v>
      </c>
    </row>
    <row r="94" spans="1:5" ht="16.5">
      <c r="A94" s="56">
        <v>40331</v>
      </c>
      <c r="B94" s="57" t="s">
        <v>313</v>
      </c>
      <c r="C94" s="57" t="s">
        <v>248</v>
      </c>
      <c r="D94" s="57">
        <v>110</v>
      </c>
      <c r="E94" s="57" t="s">
        <v>462</v>
      </c>
    </row>
    <row r="95" spans="1:5" ht="16.5">
      <c r="A95" s="56">
        <v>40331</v>
      </c>
      <c r="B95" s="57" t="s">
        <v>313</v>
      </c>
      <c r="C95" s="57" t="s">
        <v>248</v>
      </c>
      <c r="D95" s="57">
        <v>111</v>
      </c>
      <c r="E95" s="57" t="s">
        <v>464</v>
      </c>
    </row>
    <row r="96" spans="1:5" ht="16.5">
      <c r="A96" s="56">
        <v>40331</v>
      </c>
      <c r="B96" s="57" t="s">
        <v>313</v>
      </c>
      <c r="C96" s="57" t="s">
        <v>248</v>
      </c>
      <c r="D96" s="57">
        <v>111</v>
      </c>
      <c r="E96" s="57" t="s">
        <v>465</v>
      </c>
    </row>
    <row r="97" spans="1:5" ht="16.5">
      <c r="A97" s="56">
        <v>40331</v>
      </c>
      <c r="B97" s="57" t="s">
        <v>313</v>
      </c>
      <c r="C97" s="57" t="s">
        <v>248</v>
      </c>
      <c r="D97" s="57">
        <v>113</v>
      </c>
      <c r="E97" s="57" t="s">
        <v>515</v>
      </c>
    </row>
    <row r="98" spans="1:5" ht="16.5">
      <c r="A98" s="56">
        <v>40331</v>
      </c>
      <c r="B98" s="57" t="s">
        <v>313</v>
      </c>
      <c r="C98" s="57" t="s">
        <v>248</v>
      </c>
      <c r="D98" s="57">
        <v>114</v>
      </c>
      <c r="E98" s="57" t="s">
        <v>517</v>
      </c>
    </row>
    <row r="99" spans="1:5" ht="16.5">
      <c r="A99" s="56">
        <v>40331</v>
      </c>
      <c r="B99" s="57" t="s">
        <v>313</v>
      </c>
      <c r="C99" s="57" t="s">
        <v>248</v>
      </c>
      <c r="D99" s="57">
        <v>115</v>
      </c>
      <c r="E99" s="57" t="s">
        <v>519</v>
      </c>
    </row>
    <row r="100" spans="1:5" ht="16.5">
      <c r="A100" s="56">
        <v>40331</v>
      </c>
      <c r="B100" s="57" t="s">
        <v>313</v>
      </c>
      <c r="C100" s="57" t="s">
        <v>248</v>
      </c>
      <c r="D100" s="57">
        <v>120</v>
      </c>
      <c r="E100" s="57" t="s">
        <v>521</v>
      </c>
    </row>
    <row r="101" spans="1:5" ht="16.5">
      <c r="A101" s="56">
        <v>40331</v>
      </c>
      <c r="B101" s="57" t="s">
        <v>313</v>
      </c>
      <c r="C101" s="57" t="s">
        <v>248</v>
      </c>
      <c r="D101" s="57">
        <v>121</v>
      </c>
      <c r="E101" s="57" t="s">
        <v>523</v>
      </c>
    </row>
    <row r="102" spans="1:5" ht="16.5">
      <c r="A102" s="56">
        <v>40331</v>
      </c>
      <c r="B102" s="57" t="s">
        <v>313</v>
      </c>
      <c r="C102" s="57" t="s">
        <v>248</v>
      </c>
      <c r="D102" s="57">
        <v>123</v>
      </c>
      <c r="E102" s="57" t="s">
        <v>416</v>
      </c>
    </row>
    <row r="103" spans="1:5" ht="16.5">
      <c r="A103" s="56">
        <v>40331</v>
      </c>
      <c r="B103" s="57" t="s">
        <v>313</v>
      </c>
      <c r="C103" s="57" t="s">
        <v>248</v>
      </c>
      <c r="D103" s="57">
        <v>124</v>
      </c>
      <c r="E103" s="57" t="s">
        <v>526</v>
      </c>
    </row>
    <row r="104" spans="1:5" ht="16.5">
      <c r="A104" s="56">
        <v>40331</v>
      </c>
      <c r="B104" s="57" t="s">
        <v>313</v>
      </c>
      <c r="C104" s="57" t="s">
        <v>248</v>
      </c>
      <c r="D104" s="57">
        <v>124</v>
      </c>
      <c r="E104" s="57" t="s">
        <v>418</v>
      </c>
    </row>
    <row r="105" spans="1:5" ht="16.5">
      <c r="A105" s="56">
        <v>40331</v>
      </c>
      <c r="B105" s="57" t="s">
        <v>313</v>
      </c>
      <c r="C105" s="57" t="s">
        <v>248</v>
      </c>
      <c r="D105" s="57">
        <v>126</v>
      </c>
      <c r="E105" s="57" t="s">
        <v>421</v>
      </c>
    </row>
    <row r="106" spans="1:5" ht="16.5">
      <c r="A106" s="56">
        <v>40331</v>
      </c>
      <c r="B106" s="57" t="s">
        <v>313</v>
      </c>
      <c r="C106" s="57" t="s">
        <v>248</v>
      </c>
      <c r="D106" s="57">
        <v>126</v>
      </c>
      <c r="E106" s="57" t="s">
        <v>420</v>
      </c>
    </row>
    <row r="107" spans="1:5" ht="16.5">
      <c r="A107" s="56">
        <v>40331</v>
      </c>
      <c r="B107" s="57" t="s">
        <v>313</v>
      </c>
      <c r="C107" s="57" t="s">
        <v>248</v>
      </c>
      <c r="D107" s="57">
        <v>158</v>
      </c>
      <c r="E107" s="57" t="s">
        <v>424</v>
      </c>
    </row>
    <row r="108" spans="1:5" ht="16.5">
      <c r="A108" s="56">
        <v>40331</v>
      </c>
      <c r="B108" s="57" t="s">
        <v>313</v>
      </c>
      <c r="C108" s="57" t="s">
        <v>248</v>
      </c>
      <c r="D108" s="57">
        <v>160</v>
      </c>
      <c r="E108" s="57" t="s">
        <v>429</v>
      </c>
    </row>
    <row r="109" spans="1:5" ht="16.5">
      <c r="A109" s="56">
        <v>40331</v>
      </c>
      <c r="B109" s="57" t="s">
        <v>313</v>
      </c>
      <c r="C109" s="57" t="s">
        <v>248</v>
      </c>
      <c r="D109" s="57">
        <v>163</v>
      </c>
      <c r="E109" s="57" t="s">
        <v>502</v>
      </c>
    </row>
    <row r="110" spans="1:5" ht="16.5">
      <c r="A110" s="56">
        <v>40331</v>
      </c>
      <c r="B110" s="57" t="s">
        <v>313</v>
      </c>
      <c r="C110" s="57" t="s">
        <v>248</v>
      </c>
      <c r="D110" s="57">
        <v>163</v>
      </c>
      <c r="E110" s="57" t="s">
        <v>503</v>
      </c>
    </row>
    <row r="111" spans="1:5" ht="16.5">
      <c r="A111" s="56">
        <v>40331</v>
      </c>
      <c r="B111" s="57" t="s">
        <v>313</v>
      </c>
      <c r="C111" s="57" t="s">
        <v>248</v>
      </c>
      <c r="D111" s="57">
        <v>165</v>
      </c>
      <c r="E111" s="57" t="s">
        <v>505</v>
      </c>
    </row>
    <row r="112" spans="1:5" ht="16.5">
      <c r="A112" s="56">
        <v>40331</v>
      </c>
      <c r="B112" s="57" t="s">
        <v>313</v>
      </c>
      <c r="C112" s="57" t="s">
        <v>248</v>
      </c>
      <c r="D112" s="57">
        <v>165</v>
      </c>
      <c r="E112" s="57" t="s">
        <v>507</v>
      </c>
    </row>
    <row r="113" spans="1:5" ht="52.5">
      <c r="A113" s="56">
        <v>40331</v>
      </c>
      <c r="B113" s="57" t="s">
        <v>313</v>
      </c>
      <c r="C113" s="57" t="s">
        <v>478</v>
      </c>
      <c r="D113" s="57" t="s">
        <v>500</v>
      </c>
      <c r="E113" s="63" t="s">
        <v>501</v>
      </c>
    </row>
    <row r="114" spans="1:5" ht="64.5">
      <c r="A114" s="56">
        <v>40331</v>
      </c>
      <c r="B114" s="57" t="s">
        <v>313</v>
      </c>
      <c r="C114" s="57" t="s">
        <v>478</v>
      </c>
      <c r="D114" s="57" t="s">
        <v>500</v>
      </c>
      <c r="E114" s="63" t="s">
        <v>477</v>
      </c>
    </row>
  </sheetData>
  <printOptions/>
  <pageMargins left="0.4027777777777778" right="0.5416666666666666" top="1" bottom="1" header="0.512" footer="0.512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workbookViewId="0" topLeftCell="A1">
      <selection activeCell="A85" sqref="A85:D95"/>
    </sheetView>
  </sheetViews>
  <sheetFormatPr defaultColWidth="13.00390625" defaultRowHeight="13.5"/>
  <cols>
    <col min="1" max="1" width="10.875" style="0" customWidth="1"/>
    <col min="2" max="2" width="7.875" style="0" customWidth="1"/>
    <col min="3" max="3" width="19.00390625" style="0" customWidth="1"/>
    <col min="4" max="4" width="19.625" style="0" customWidth="1"/>
  </cols>
  <sheetData>
    <row r="1" spans="1:4" ht="16.5">
      <c r="A1" s="76" t="s">
        <v>481</v>
      </c>
      <c r="B1" s="76" t="s">
        <v>482</v>
      </c>
      <c r="C1" s="76" t="s">
        <v>483</v>
      </c>
      <c r="D1" s="76" t="s">
        <v>484</v>
      </c>
    </row>
    <row r="2" spans="1:4" ht="16.5">
      <c r="A2" s="77" t="s">
        <v>486</v>
      </c>
      <c r="B2" s="77" t="s">
        <v>487</v>
      </c>
      <c r="C2" s="77" t="s">
        <v>488</v>
      </c>
      <c r="D2" s="77" t="s">
        <v>489</v>
      </c>
    </row>
    <row r="3" spans="1:4" ht="16.5">
      <c r="A3" s="77" t="s">
        <v>490</v>
      </c>
      <c r="B3" s="77" t="s">
        <v>485</v>
      </c>
      <c r="C3" s="78">
        <v>40335.208333333336</v>
      </c>
      <c r="D3" s="77"/>
    </row>
    <row r="4" spans="1:4" ht="16.5">
      <c r="A4" s="77">
        <v>1</v>
      </c>
      <c r="B4" s="77" t="s">
        <v>491</v>
      </c>
      <c r="C4" s="78">
        <v>40335.268055555556</v>
      </c>
      <c r="D4" s="78">
        <v>40335.35208333333</v>
      </c>
    </row>
    <row r="5" spans="1:4" ht="16.5">
      <c r="A5" s="77">
        <v>2</v>
      </c>
      <c r="B5" s="77" t="s">
        <v>492</v>
      </c>
      <c r="C5" s="78">
        <v>40335.33194444444</v>
      </c>
      <c r="D5" s="78">
        <v>40335.48888888889</v>
      </c>
    </row>
    <row r="6" spans="1:4" ht="16.5">
      <c r="A6" s="77">
        <v>3</v>
      </c>
      <c r="B6" s="77" t="s">
        <v>493</v>
      </c>
      <c r="C6" s="78">
        <v>40335.40833333333</v>
      </c>
      <c r="D6" s="78">
        <v>40335.66111111111</v>
      </c>
    </row>
    <row r="7" spans="1:4" ht="16.5">
      <c r="A7" s="77">
        <v>4</v>
      </c>
      <c r="B7" s="77" t="s">
        <v>494</v>
      </c>
      <c r="C7" s="78">
        <v>40335.458333333336</v>
      </c>
      <c r="D7" s="78">
        <v>40335.775</v>
      </c>
    </row>
    <row r="8" spans="1:4" ht="16.5">
      <c r="A8" s="77">
        <v>5</v>
      </c>
      <c r="B8" s="77" t="s">
        <v>495</v>
      </c>
      <c r="C8" s="78">
        <v>40335.513194444444</v>
      </c>
      <c r="D8" s="78">
        <v>40335.89166666667</v>
      </c>
    </row>
    <row r="9" spans="1:4" ht="16.5">
      <c r="A9" s="77">
        <v>6</v>
      </c>
      <c r="B9" s="77" t="s">
        <v>496</v>
      </c>
      <c r="C9" s="78">
        <v>40335.59375</v>
      </c>
      <c r="D9" s="78">
        <v>40336.063888888886</v>
      </c>
    </row>
    <row r="10" spans="1:4" ht="16.5">
      <c r="A10" s="77">
        <v>7</v>
      </c>
      <c r="B10" s="77" t="s">
        <v>497</v>
      </c>
      <c r="C10" s="78">
        <v>40335.65902777778</v>
      </c>
      <c r="D10" s="78">
        <v>40336.20277777778</v>
      </c>
    </row>
    <row r="11" spans="1:4" ht="16.5">
      <c r="A11" s="77" t="s">
        <v>498</v>
      </c>
      <c r="B11" s="77" t="s">
        <v>499</v>
      </c>
      <c r="C11" s="78">
        <v>40335.71388888889</v>
      </c>
      <c r="D11" s="78">
        <v>40336.333333333336</v>
      </c>
    </row>
    <row r="13" spans="1:4" ht="16.5">
      <c r="A13" s="76" t="s">
        <v>481</v>
      </c>
      <c r="B13" s="76" t="s">
        <v>482</v>
      </c>
      <c r="C13" s="76" t="s">
        <v>483</v>
      </c>
      <c r="D13" s="76" t="s">
        <v>484</v>
      </c>
    </row>
    <row r="14" spans="1:4" ht="16.5">
      <c r="A14" s="77" t="s">
        <v>486</v>
      </c>
      <c r="B14" s="77" t="s">
        <v>487</v>
      </c>
      <c r="C14" s="77" t="s">
        <v>488</v>
      </c>
      <c r="D14" s="77" t="s">
        <v>489</v>
      </c>
    </row>
    <row r="15" spans="1:4" ht="16.5">
      <c r="A15" s="77" t="s">
        <v>490</v>
      </c>
      <c r="B15" s="77" t="s">
        <v>485</v>
      </c>
      <c r="C15" s="78">
        <v>40335.21527777778</v>
      </c>
      <c r="D15" s="77"/>
    </row>
    <row r="16" spans="1:4" ht="16.5">
      <c r="A16" s="77">
        <v>1</v>
      </c>
      <c r="B16" s="77" t="s">
        <v>491</v>
      </c>
      <c r="C16" s="78">
        <v>40335.275</v>
      </c>
      <c r="D16" s="78">
        <v>40335.35902777778</v>
      </c>
    </row>
    <row r="17" spans="1:4" ht="16.5">
      <c r="A17" s="77">
        <v>2</v>
      </c>
      <c r="B17" s="77" t="s">
        <v>492</v>
      </c>
      <c r="C17" s="78">
        <v>40335.33888888889</v>
      </c>
      <c r="D17" s="78">
        <v>40335.495833333334</v>
      </c>
    </row>
    <row r="18" spans="1:4" ht="16.5">
      <c r="A18" s="77">
        <v>3</v>
      </c>
      <c r="B18" s="77" t="s">
        <v>493</v>
      </c>
      <c r="C18" s="78">
        <v>40335.41527777778</v>
      </c>
      <c r="D18" s="78">
        <v>40335.66805555556</v>
      </c>
    </row>
    <row r="19" spans="1:4" ht="16.5">
      <c r="A19" s="77">
        <v>4</v>
      </c>
      <c r="B19" s="77" t="s">
        <v>494</v>
      </c>
      <c r="C19" s="78">
        <v>40335.46527777778</v>
      </c>
      <c r="D19" s="78">
        <v>40335.78194444445</v>
      </c>
    </row>
    <row r="20" spans="1:4" ht="16.5">
      <c r="A20" s="77">
        <v>5</v>
      </c>
      <c r="B20" s="77" t="s">
        <v>495</v>
      </c>
      <c r="C20" s="78">
        <v>40335.52013888889</v>
      </c>
      <c r="D20" s="78">
        <v>40335.89861111111</v>
      </c>
    </row>
    <row r="21" spans="1:4" ht="16.5">
      <c r="A21" s="77">
        <v>6</v>
      </c>
      <c r="B21" s="77" t="s">
        <v>496</v>
      </c>
      <c r="C21" s="78">
        <v>40335.600694444445</v>
      </c>
      <c r="D21" s="78">
        <v>40336.07083333333</v>
      </c>
    </row>
    <row r="22" spans="1:4" ht="16.5">
      <c r="A22" s="77">
        <v>7</v>
      </c>
      <c r="B22" s="77" t="s">
        <v>497</v>
      </c>
      <c r="C22" s="78">
        <v>40335.665972222225</v>
      </c>
      <c r="D22" s="78">
        <v>40336.20972222222</v>
      </c>
    </row>
    <row r="23" spans="1:4" ht="16.5">
      <c r="A23" s="77" t="s">
        <v>498</v>
      </c>
      <c r="B23" s="77" t="s">
        <v>499</v>
      </c>
      <c r="C23" s="78">
        <v>40335.72083333333</v>
      </c>
      <c r="D23" s="78">
        <v>40336.34027777778</v>
      </c>
    </row>
    <row r="25" spans="1:4" ht="16.5">
      <c r="A25" s="76" t="s">
        <v>481</v>
      </c>
      <c r="B25" s="76" t="s">
        <v>482</v>
      </c>
      <c r="C25" s="76" t="s">
        <v>483</v>
      </c>
      <c r="D25" s="76" t="s">
        <v>484</v>
      </c>
    </row>
    <row r="26" spans="1:4" ht="16.5">
      <c r="A26" s="77" t="s">
        <v>486</v>
      </c>
      <c r="B26" s="77" t="s">
        <v>487</v>
      </c>
      <c r="C26" s="77" t="s">
        <v>488</v>
      </c>
      <c r="D26" s="77" t="s">
        <v>489</v>
      </c>
    </row>
    <row r="27" spans="1:4" ht="16.5">
      <c r="A27" s="77" t="s">
        <v>490</v>
      </c>
      <c r="B27" s="77" t="s">
        <v>485</v>
      </c>
      <c r="C27" s="78">
        <v>40335.22222222222</v>
      </c>
      <c r="D27" s="77"/>
    </row>
    <row r="28" spans="1:4" ht="16.5">
      <c r="A28" s="77">
        <v>1</v>
      </c>
      <c r="B28" s="77" t="s">
        <v>491</v>
      </c>
      <c r="C28" s="78">
        <v>40335.28194444445</v>
      </c>
      <c r="D28" s="78">
        <v>40335.36597222222</v>
      </c>
    </row>
    <row r="29" spans="1:4" ht="16.5">
      <c r="A29" s="77">
        <v>2</v>
      </c>
      <c r="B29" s="77" t="s">
        <v>492</v>
      </c>
      <c r="C29" s="78">
        <v>40335.34583333333</v>
      </c>
      <c r="D29" s="78">
        <v>40335.50277777778</v>
      </c>
    </row>
    <row r="30" spans="1:4" ht="16.5">
      <c r="A30" s="77">
        <v>3</v>
      </c>
      <c r="B30" s="77" t="s">
        <v>493</v>
      </c>
      <c r="C30" s="78">
        <v>40335.42222222222</v>
      </c>
      <c r="D30" s="78">
        <v>40335.675</v>
      </c>
    </row>
    <row r="31" spans="1:4" ht="16.5">
      <c r="A31" s="77">
        <v>4</v>
      </c>
      <c r="B31" s="77" t="s">
        <v>494</v>
      </c>
      <c r="C31" s="78">
        <v>40335.47222222222</v>
      </c>
      <c r="D31" s="78">
        <v>40335.78888888889</v>
      </c>
    </row>
    <row r="32" spans="1:4" ht="16.5">
      <c r="A32" s="77">
        <v>5</v>
      </c>
      <c r="B32" s="77" t="s">
        <v>495</v>
      </c>
      <c r="C32" s="78">
        <v>40335.527083333334</v>
      </c>
      <c r="D32" s="78">
        <v>40335.90555555555</v>
      </c>
    </row>
    <row r="33" spans="1:4" ht="16.5">
      <c r="A33" s="77">
        <v>6</v>
      </c>
      <c r="B33" s="77" t="s">
        <v>496</v>
      </c>
      <c r="C33" s="78">
        <v>40335.60763888889</v>
      </c>
      <c r="D33" s="78">
        <v>40336.07777777778</v>
      </c>
    </row>
    <row r="34" spans="1:4" ht="16.5">
      <c r="A34" s="77">
        <v>7</v>
      </c>
      <c r="B34" s="77" t="s">
        <v>497</v>
      </c>
      <c r="C34" s="78">
        <v>40335.67291666667</v>
      </c>
      <c r="D34" s="78">
        <v>40336.21666666667</v>
      </c>
    </row>
    <row r="35" spans="1:4" ht="16.5">
      <c r="A35" s="77" t="s">
        <v>498</v>
      </c>
      <c r="B35" s="77" t="s">
        <v>499</v>
      </c>
      <c r="C35" s="78">
        <v>40335.72777777778</v>
      </c>
      <c r="D35" s="78">
        <v>40336.34722222222</v>
      </c>
    </row>
    <row r="37" spans="1:4" ht="16.5">
      <c r="A37" s="76" t="s">
        <v>481</v>
      </c>
      <c r="B37" s="76" t="s">
        <v>482</v>
      </c>
      <c r="C37" s="76" t="s">
        <v>483</v>
      </c>
      <c r="D37" s="76" t="s">
        <v>484</v>
      </c>
    </row>
    <row r="38" spans="1:4" ht="16.5">
      <c r="A38" s="77" t="s">
        <v>486</v>
      </c>
      <c r="B38" s="77" t="s">
        <v>487</v>
      </c>
      <c r="C38" s="77" t="s">
        <v>488</v>
      </c>
      <c r="D38" s="77" t="s">
        <v>489</v>
      </c>
    </row>
    <row r="39" spans="1:4" ht="16.5">
      <c r="A39" s="77" t="s">
        <v>490</v>
      </c>
      <c r="B39" s="77" t="s">
        <v>485</v>
      </c>
      <c r="C39" s="78">
        <v>40335.229166666664</v>
      </c>
      <c r="D39" s="77"/>
    </row>
    <row r="40" spans="1:4" ht="16.5">
      <c r="A40" s="77">
        <v>1</v>
      </c>
      <c r="B40" s="77" t="s">
        <v>491</v>
      </c>
      <c r="C40" s="78">
        <v>40335.28888888889</v>
      </c>
      <c r="D40" s="78">
        <v>40335.37291666667</v>
      </c>
    </row>
    <row r="41" spans="1:4" ht="16.5">
      <c r="A41" s="77">
        <v>2</v>
      </c>
      <c r="B41" s="77" t="s">
        <v>492</v>
      </c>
      <c r="C41" s="78">
        <v>40335.35277777778</v>
      </c>
      <c r="D41" s="78">
        <v>40335.509722222225</v>
      </c>
    </row>
    <row r="42" spans="1:4" ht="16.5">
      <c r="A42" s="77">
        <v>3</v>
      </c>
      <c r="B42" s="77" t="s">
        <v>493</v>
      </c>
      <c r="C42" s="78">
        <v>40335.42916666667</v>
      </c>
      <c r="D42" s="78">
        <v>40335.68194444444</v>
      </c>
    </row>
    <row r="43" spans="1:4" ht="16.5">
      <c r="A43" s="77">
        <v>4</v>
      </c>
      <c r="B43" s="77" t="s">
        <v>494</v>
      </c>
      <c r="C43" s="78">
        <v>40335.479166666664</v>
      </c>
      <c r="D43" s="78">
        <v>40335.79583333333</v>
      </c>
    </row>
    <row r="44" spans="1:4" ht="16.5">
      <c r="A44" s="77">
        <v>5</v>
      </c>
      <c r="B44" s="77" t="s">
        <v>495</v>
      </c>
      <c r="C44" s="78">
        <v>40335.53402777778</v>
      </c>
      <c r="D44" s="78">
        <v>40335.9125</v>
      </c>
    </row>
    <row r="45" spans="1:4" ht="16.5">
      <c r="A45" s="77">
        <v>6</v>
      </c>
      <c r="B45" s="77" t="s">
        <v>496</v>
      </c>
      <c r="C45" s="78">
        <v>40335.614583333336</v>
      </c>
      <c r="D45" s="78">
        <v>40336.08472222222</v>
      </c>
    </row>
    <row r="46" spans="1:4" ht="16.5">
      <c r="A46" s="77">
        <v>7</v>
      </c>
      <c r="B46" s="77" t="s">
        <v>497</v>
      </c>
      <c r="C46" s="78">
        <v>40335.67986111111</v>
      </c>
      <c r="D46" s="78">
        <v>40336.22361111111</v>
      </c>
    </row>
    <row r="47" spans="1:4" ht="16.5">
      <c r="A47" s="77" t="s">
        <v>498</v>
      </c>
      <c r="B47" s="77" t="s">
        <v>499</v>
      </c>
      <c r="C47" s="78">
        <v>40335.73472222222</v>
      </c>
      <c r="D47" s="78">
        <v>40336.354166666664</v>
      </c>
    </row>
    <row r="49" spans="1:4" ht="16.5">
      <c r="A49" s="76" t="s">
        <v>481</v>
      </c>
      <c r="B49" s="76" t="s">
        <v>482</v>
      </c>
      <c r="C49" s="76" t="s">
        <v>483</v>
      </c>
      <c r="D49" s="76" t="s">
        <v>484</v>
      </c>
    </row>
    <row r="50" spans="1:4" ht="16.5">
      <c r="A50" s="77" t="s">
        <v>486</v>
      </c>
      <c r="B50" s="77" t="s">
        <v>487</v>
      </c>
      <c r="C50" s="77" t="s">
        <v>488</v>
      </c>
      <c r="D50" s="77" t="s">
        <v>489</v>
      </c>
    </row>
    <row r="51" spans="1:4" ht="16.5">
      <c r="A51" s="77" t="s">
        <v>490</v>
      </c>
      <c r="B51" s="77" t="s">
        <v>485</v>
      </c>
      <c r="C51" s="78">
        <v>40335.25</v>
      </c>
      <c r="D51" s="77"/>
    </row>
    <row r="52" spans="1:4" ht="16.5">
      <c r="A52" s="77">
        <v>1</v>
      </c>
      <c r="B52" s="77" t="s">
        <v>491</v>
      </c>
      <c r="C52" s="78">
        <v>40335.30972222222</v>
      </c>
      <c r="D52" s="78">
        <v>40335.39375</v>
      </c>
    </row>
    <row r="53" spans="1:4" ht="16.5">
      <c r="A53" s="77">
        <v>2</v>
      </c>
      <c r="B53" s="77" t="s">
        <v>492</v>
      </c>
      <c r="C53" s="78">
        <v>40335.373611111114</v>
      </c>
      <c r="D53" s="78">
        <v>40335.53055555555</v>
      </c>
    </row>
    <row r="54" spans="1:4" ht="16.5">
      <c r="A54" s="77">
        <v>3</v>
      </c>
      <c r="B54" s="77" t="s">
        <v>493</v>
      </c>
      <c r="C54" s="78">
        <v>40335.45</v>
      </c>
      <c r="D54" s="78">
        <v>40335.70277777778</v>
      </c>
    </row>
    <row r="55" spans="1:4" ht="16.5">
      <c r="A55" s="77">
        <v>4</v>
      </c>
      <c r="B55" s="77" t="s">
        <v>494</v>
      </c>
      <c r="C55" s="78">
        <v>40335.5</v>
      </c>
      <c r="D55" s="78">
        <v>40335.816666666666</v>
      </c>
    </row>
    <row r="56" spans="1:4" ht="16.5">
      <c r="A56" s="77">
        <v>5</v>
      </c>
      <c r="B56" s="77" t="s">
        <v>495</v>
      </c>
      <c r="C56" s="78">
        <v>40335.55486111111</v>
      </c>
      <c r="D56" s="78">
        <v>40335.933333333334</v>
      </c>
    </row>
    <row r="57" spans="1:4" ht="16.5">
      <c r="A57" s="77">
        <v>6</v>
      </c>
      <c r="B57" s="77" t="s">
        <v>496</v>
      </c>
      <c r="C57" s="78">
        <v>40335.635416666664</v>
      </c>
      <c r="D57" s="78">
        <v>40336.10555555556</v>
      </c>
    </row>
    <row r="58" spans="1:4" ht="16.5">
      <c r="A58" s="77">
        <v>7</v>
      </c>
      <c r="B58" s="77" t="s">
        <v>497</v>
      </c>
      <c r="C58" s="78">
        <v>40335.700694444444</v>
      </c>
      <c r="D58" s="78">
        <v>40336.24444444444</v>
      </c>
    </row>
    <row r="59" spans="1:4" ht="16.5">
      <c r="A59" s="77" t="s">
        <v>498</v>
      </c>
      <c r="B59" s="77" t="s">
        <v>499</v>
      </c>
      <c r="C59" s="78">
        <v>40335.75555555556</v>
      </c>
      <c r="D59" s="78">
        <v>40336.375</v>
      </c>
    </row>
    <row r="61" spans="1:4" ht="16.5">
      <c r="A61" s="76" t="s">
        <v>481</v>
      </c>
      <c r="B61" s="76" t="s">
        <v>482</v>
      </c>
      <c r="C61" s="76" t="s">
        <v>483</v>
      </c>
      <c r="D61" s="76" t="s">
        <v>484</v>
      </c>
    </row>
    <row r="62" spans="1:4" ht="16.5">
      <c r="A62" s="77" t="s">
        <v>486</v>
      </c>
      <c r="B62" s="77" t="s">
        <v>487</v>
      </c>
      <c r="C62" s="77" t="s">
        <v>488</v>
      </c>
      <c r="D62" s="77" t="s">
        <v>489</v>
      </c>
    </row>
    <row r="63" spans="1:4" ht="16.5">
      <c r="A63" s="77" t="s">
        <v>490</v>
      </c>
      <c r="B63" s="77" t="s">
        <v>485</v>
      </c>
      <c r="C63" s="78">
        <v>40335.256944444445</v>
      </c>
      <c r="D63" s="77"/>
    </row>
    <row r="64" spans="1:4" ht="16.5">
      <c r="A64" s="77">
        <v>1</v>
      </c>
      <c r="B64" s="77" t="s">
        <v>491</v>
      </c>
      <c r="C64" s="78">
        <v>40335.316666666666</v>
      </c>
      <c r="D64" s="78">
        <v>40335.40069444444</v>
      </c>
    </row>
    <row r="65" spans="1:4" ht="16.5">
      <c r="A65" s="77">
        <v>2</v>
      </c>
      <c r="B65" s="77" t="s">
        <v>492</v>
      </c>
      <c r="C65" s="78">
        <v>40335.38055555556</v>
      </c>
      <c r="D65" s="78">
        <v>40335.5375</v>
      </c>
    </row>
    <row r="66" spans="1:4" ht="16.5">
      <c r="A66" s="77">
        <v>3</v>
      </c>
      <c r="B66" s="77" t="s">
        <v>493</v>
      </c>
      <c r="C66" s="78">
        <v>40335.45694444444</v>
      </c>
      <c r="D66" s="78">
        <v>40335.70972222222</v>
      </c>
    </row>
    <row r="67" spans="1:4" ht="16.5">
      <c r="A67" s="77">
        <v>4</v>
      </c>
      <c r="B67" s="77" t="s">
        <v>494</v>
      </c>
      <c r="C67" s="78">
        <v>40335.506944444445</v>
      </c>
      <c r="D67" s="78">
        <v>40335.82361111111</v>
      </c>
    </row>
    <row r="68" spans="1:4" ht="16.5">
      <c r="A68" s="77">
        <v>5</v>
      </c>
      <c r="B68" s="77" t="s">
        <v>495</v>
      </c>
      <c r="C68" s="78">
        <v>40335.56180555555</v>
      </c>
      <c r="D68" s="78">
        <v>40335.94027777778</v>
      </c>
    </row>
    <row r="69" spans="1:4" ht="16.5">
      <c r="A69" s="77">
        <v>6</v>
      </c>
      <c r="B69" s="77" t="s">
        <v>496</v>
      </c>
      <c r="C69" s="78">
        <v>40335.64236111111</v>
      </c>
      <c r="D69" s="78">
        <v>40336.1125</v>
      </c>
    </row>
    <row r="70" spans="1:4" ht="16.5">
      <c r="A70" s="77">
        <v>7</v>
      </c>
      <c r="B70" s="77" t="s">
        <v>497</v>
      </c>
      <c r="C70" s="78">
        <v>40335.70763888889</v>
      </c>
      <c r="D70" s="78">
        <v>40336.251388888886</v>
      </c>
    </row>
    <row r="71" spans="1:4" ht="16.5">
      <c r="A71" s="77" t="s">
        <v>498</v>
      </c>
      <c r="B71" s="77" t="s">
        <v>499</v>
      </c>
      <c r="C71" s="78">
        <v>40335.7625</v>
      </c>
      <c r="D71" s="78">
        <v>40336.381944444445</v>
      </c>
    </row>
    <row r="73" spans="1:4" ht="16.5">
      <c r="A73" s="76" t="s">
        <v>481</v>
      </c>
      <c r="B73" s="76" t="s">
        <v>482</v>
      </c>
      <c r="C73" s="76" t="s">
        <v>483</v>
      </c>
      <c r="D73" s="76" t="s">
        <v>484</v>
      </c>
    </row>
    <row r="74" spans="1:4" ht="16.5">
      <c r="A74" s="77" t="s">
        <v>486</v>
      </c>
      <c r="B74" s="77" t="s">
        <v>487</v>
      </c>
      <c r="C74" s="77" t="s">
        <v>488</v>
      </c>
      <c r="D74" s="77" t="s">
        <v>489</v>
      </c>
    </row>
    <row r="75" spans="1:4" ht="16.5">
      <c r="A75" s="77" t="s">
        <v>490</v>
      </c>
      <c r="B75" s="77" t="s">
        <v>485</v>
      </c>
      <c r="C75" s="78">
        <v>40335.26388888889</v>
      </c>
      <c r="D75" s="77"/>
    </row>
    <row r="76" spans="1:4" ht="16.5">
      <c r="A76" s="77">
        <v>1</v>
      </c>
      <c r="B76" s="77" t="s">
        <v>491</v>
      </c>
      <c r="C76" s="78">
        <v>40335.32361111111</v>
      </c>
      <c r="D76" s="78">
        <v>40335.407638888886</v>
      </c>
    </row>
    <row r="77" spans="1:4" ht="16.5">
      <c r="A77" s="77">
        <v>2</v>
      </c>
      <c r="B77" s="77" t="s">
        <v>492</v>
      </c>
      <c r="C77" s="78">
        <v>40335.3875</v>
      </c>
      <c r="D77" s="78">
        <v>40335.544444444444</v>
      </c>
    </row>
    <row r="78" spans="1:4" ht="16.5">
      <c r="A78" s="77">
        <v>3</v>
      </c>
      <c r="B78" s="77" t="s">
        <v>493</v>
      </c>
      <c r="C78" s="78">
        <v>40335.46388888889</v>
      </c>
      <c r="D78" s="78">
        <v>40335.71666666667</v>
      </c>
    </row>
    <row r="79" spans="1:4" ht="16.5">
      <c r="A79" s="77">
        <v>4</v>
      </c>
      <c r="B79" s="77" t="s">
        <v>494</v>
      </c>
      <c r="C79" s="78">
        <v>40335.51388888889</v>
      </c>
      <c r="D79" s="78">
        <v>40335.830555555556</v>
      </c>
    </row>
    <row r="80" spans="1:4" ht="16.5">
      <c r="A80" s="77">
        <v>5</v>
      </c>
      <c r="B80" s="77" t="s">
        <v>495</v>
      </c>
      <c r="C80" s="78">
        <v>40335.56875</v>
      </c>
      <c r="D80" s="78">
        <v>40335.947222222225</v>
      </c>
    </row>
    <row r="81" spans="1:4" ht="16.5">
      <c r="A81" s="77">
        <v>6</v>
      </c>
      <c r="B81" s="77" t="s">
        <v>496</v>
      </c>
      <c r="C81" s="78">
        <v>40335.649305555555</v>
      </c>
      <c r="D81" s="78">
        <v>40336.11944444444</v>
      </c>
    </row>
    <row r="82" spans="1:4" ht="16.5">
      <c r="A82" s="77">
        <v>7</v>
      </c>
      <c r="B82" s="77" t="s">
        <v>497</v>
      </c>
      <c r="C82" s="78">
        <v>40335.714583333334</v>
      </c>
      <c r="D82" s="78">
        <v>40336.25833333333</v>
      </c>
    </row>
    <row r="83" spans="1:4" ht="16.5">
      <c r="A83" s="77" t="s">
        <v>498</v>
      </c>
      <c r="B83" s="77" t="s">
        <v>499</v>
      </c>
      <c r="C83" s="78">
        <v>40335.76944444444</v>
      </c>
      <c r="D83" s="78">
        <v>40336.38888888889</v>
      </c>
    </row>
    <row r="85" spans="1:4" ht="16.5">
      <c r="A85" s="76" t="s">
        <v>481</v>
      </c>
      <c r="B85" s="76" t="s">
        <v>482</v>
      </c>
      <c r="C85" s="76" t="s">
        <v>483</v>
      </c>
      <c r="D85" s="76" t="s">
        <v>484</v>
      </c>
    </row>
    <row r="86" spans="1:4" ht="16.5">
      <c r="A86" s="77" t="s">
        <v>486</v>
      </c>
      <c r="B86" s="77" t="s">
        <v>487</v>
      </c>
      <c r="C86" s="77" t="s">
        <v>488</v>
      </c>
      <c r="D86" s="77" t="s">
        <v>489</v>
      </c>
    </row>
    <row r="87" spans="1:4" ht="16.5">
      <c r="A87" s="77" t="s">
        <v>490</v>
      </c>
      <c r="B87" s="77" t="s">
        <v>485</v>
      </c>
      <c r="C87" s="78">
        <v>40335.270833333336</v>
      </c>
      <c r="D87" s="77"/>
    </row>
    <row r="88" spans="1:4" ht="16.5">
      <c r="A88" s="77">
        <v>1</v>
      </c>
      <c r="B88" s="77" t="s">
        <v>491</v>
      </c>
      <c r="C88" s="78">
        <v>40335.330555555556</v>
      </c>
      <c r="D88" s="78">
        <v>40335.41458333333</v>
      </c>
    </row>
    <row r="89" spans="1:4" ht="16.5">
      <c r="A89" s="77">
        <v>2</v>
      </c>
      <c r="B89" s="77" t="s">
        <v>492</v>
      </c>
      <c r="C89" s="78">
        <v>40335.39444444444</v>
      </c>
      <c r="D89" s="78">
        <v>40335.55138888889</v>
      </c>
    </row>
    <row r="90" spans="1:4" ht="16.5">
      <c r="A90" s="77">
        <v>3</v>
      </c>
      <c r="B90" s="77" t="s">
        <v>493</v>
      </c>
      <c r="C90" s="78">
        <v>40335.47083333333</v>
      </c>
      <c r="D90" s="78">
        <v>40335.72361111111</v>
      </c>
    </row>
    <row r="91" spans="1:4" ht="16.5">
      <c r="A91" s="77">
        <v>4</v>
      </c>
      <c r="B91" s="77" t="s">
        <v>494</v>
      </c>
      <c r="C91" s="78">
        <v>40335.520833333336</v>
      </c>
      <c r="D91" s="78">
        <v>40335.8375</v>
      </c>
    </row>
    <row r="92" spans="1:4" ht="16.5">
      <c r="A92" s="77">
        <v>5</v>
      </c>
      <c r="B92" s="77" t="s">
        <v>495</v>
      </c>
      <c r="C92" s="78">
        <v>40335.575694444444</v>
      </c>
      <c r="D92" s="78">
        <v>40335.95416666667</v>
      </c>
    </row>
    <row r="93" spans="1:4" ht="16.5">
      <c r="A93" s="77">
        <v>6</v>
      </c>
      <c r="B93" s="77" t="s">
        <v>496</v>
      </c>
      <c r="C93" s="78">
        <v>40335.65625</v>
      </c>
      <c r="D93" s="78">
        <v>40336.126388888886</v>
      </c>
    </row>
    <row r="94" spans="1:4" ht="16.5">
      <c r="A94" s="77">
        <v>7</v>
      </c>
      <c r="B94" s="77" t="s">
        <v>497</v>
      </c>
      <c r="C94" s="78">
        <v>40335.72152777778</v>
      </c>
      <c r="D94" s="78">
        <v>40336.26527777778</v>
      </c>
    </row>
    <row r="95" spans="1:4" ht="16.5">
      <c r="A95" s="77" t="s">
        <v>498</v>
      </c>
      <c r="B95" s="77" t="s">
        <v>499</v>
      </c>
      <c r="C95" s="78">
        <v>40335.77638888889</v>
      </c>
      <c r="D95" s="78">
        <v>40336.395833333336</v>
      </c>
    </row>
  </sheetData>
  <printOptions/>
  <pageMargins left="0.75" right="0.75" top="1" bottom="1" header="0.512" footer="0.512"/>
  <pageSetup orientation="portrait" paperSize="1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zoomScale="125" zoomScaleNormal="125" zoomScalePageLayoutView="0" workbookViewId="0" topLeftCell="A1">
      <selection activeCell="K2" sqref="K2"/>
    </sheetView>
  </sheetViews>
  <sheetFormatPr defaultColWidth="13.125" defaultRowHeight="13.5"/>
  <cols>
    <col min="1" max="1" width="5.00390625" style="8" customWidth="1"/>
    <col min="2" max="2" width="3.375" style="43" bestFit="1" customWidth="1"/>
    <col min="3" max="3" width="2.875" style="43" bestFit="1" customWidth="1"/>
    <col min="4" max="4" width="36.625" style="53" customWidth="1"/>
    <col min="5" max="5" width="3.375" style="43" bestFit="1" customWidth="1"/>
    <col min="6" max="6" width="4.625" style="43" customWidth="1"/>
    <col min="7" max="7" width="3.375" style="43" bestFit="1" customWidth="1"/>
    <col min="8" max="8" width="10.625" style="43" customWidth="1"/>
    <col min="9" max="9" width="6.875" style="52" customWidth="1"/>
    <col min="10" max="10" width="7.50390625" style="52" customWidth="1"/>
    <col min="11" max="11" width="42.875" style="45" customWidth="1"/>
    <col min="12" max="16384" width="13.125" style="44" customWidth="1"/>
  </cols>
  <sheetData>
    <row r="1" spans="1:11" ht="13.5">
      <c r="A1" s="6" t="s">
        <v>63</v>
      </c>
      <c r="B1" s="5"/>
      <c r="C1" s="5"/>
      <c r="D1" s="42"/>
      <c r="E1" s="4"/>
      <c r="F1" s="1"/>
      <c r="G1" s="1"/>
      <c r="I1" s="7"/>
      <c r="J1" s="10"/>
      <c r="K1" s="34" t="s">
        <v>242</v>
      </c>
    </row>
    <row r="2" spans="1:10" ht="13.5">
      <c r="A2" s="6" t="s">
        <v>215</v>
      </c>
      <c r="B2" s="5"/>
      <c r="C2" s="5"/>
      <c r="D2" s="42"/>
      <c r="E2" s="4"/>
      <c r="F2" s="1"/>
      <c r="G2" s="1"/>
      <c r="H2" s="3"/>
      <c r="I2" s="7"/>
      <c r="J2" s="7"/>
    </row>
    <row r="3" spans="1:11" s="46" customFormat="1" ht="13.5">
      <c r="A3" s="13"/>
      <c r="B3" s="14"/>
      <c r="C3" s="14"/>
      <c r="D3" s="15" t="s">
        <v>100</v>
      </c>
      <c r="E3" s="15"/>
      <c r="F3" s="15" t="s">
        <v>99</v>
      </c>
      <c r="G3" s="15"/>
      <c r="H3" s="15" t="s">
        <v>65</v>
      </c>
      <c r="I3" s="11" t="s">
        <v>98</v>
      </c>
      <c r="J3" s="12" t="s">
        <v>106</v>
      </c>
      <c r="K3" s="35" t="s">
        <v>101</v>
      </c>
    </row>
    <row r="4" spans="1:11" s="46" customFormat="1" ht="13.5">
      <c r="A4" s="20">
        <v>1</v>
      </c>
      <c r="B4" s="20" t="s">
        <v>66</v>
      </c>
      <c r="C4" s="20"/>
      <c r="D4" s="21" t="s">
        <v>97</v>
      </c>
      <c r="E4" s="22"/>
      <c r="F4" s="22"/>
      <c r="G4" s="22"/>
      <c r="H4" s="22" t="s">
        <v>89</v>
      </c>
      <c r="I4" s="28">
        <v>0</v>
      </c>
      <c r="J4" s="23">
        <v>0</v>
      </c>
      <c r="K4" s="36" t="s">
        <v>238</v>
      </c>
    </row>
    <row r="5" spans="1:11" s="46" customFormat="1" ht="13.5">
      <c r="A5" s="16">
        <f>+A4+1</f>
        <v>2</v>
      </c>
      <c r="B5" s="16" t="s">
        <v>67</v>
      </c>
      <c r="C5" s="16"/>
      <c r="D5" s="17"/>
      <c r="E5" s="18" t="s">
        <v>68</v>
      </c>
      <c r="F5" s="18" t="s">
        <v>102</v>
      </c>
      <c r="G5" s="18"/>
      <c r="H5" s="18" t="s">
        <v>14</v>
      </c>
      <c r="I5" s="29">
        <v>0.8</v>
      </c>
      <c r="J5" s="24">
        <f>+J4+I5</f>
        <v>0.8</v>
      </c>
      <c r="K5" s="37" t="s">
        <v>15</v>
      </c>
    </row>
    <row r="6" spans="1:11" s="46" customFormat="1" ht="13.5">
      <c r="A6" s="16">
        <f aca="true" t="shared" si="0" ref="A6:A69">+A5+1</f>
        <v>3</v>
      </c>
      <c r="B6" s="16" t="s">
        <v>69</v>
      </c>
      <c r="C6" s="16" t="s">
        <v>70</v>
      </c>
      <c r="D6" s="17"/>
      <c r="E6" s="18" t="s">
        <v>68</v>
      </c>
      <c r="F6" s="18" t="s">
        <v>102</v>
      </c>
      <c r="G6" s="18"/>
      <c r="H6" s="18" t="s">
        <v>96</v>
      </c>
      <c r="I6" s="29">
        <v>4.2</v>
      </c>
      <c r="J6" s="24">
        <f aca="true" t="shared" si="1" ref="J6:J69">+J5+I6</f>
        <v>5</v>
      </c>
      <c r="K6" s="37"/>
    </row>
    <row r="7" spans="1:11" s="46" customFormat="1" ht="13.5">
      <c r="A7" s="16">
        <f t="shared" si="0"/>
        <v>4</v>
      </c>
      <c r="B7" s="16" t="s">
        <v>71</v>
      </c>
      <c r="C7" s="16"/>
      <c r="D7" s="17" t="s">
        <v>9</v>
      </c>
      <c r="E7" s="18" t="s">
        <v>72</v>
      </c>
      <c r="F7" s="18" t="s">
        <v>102</v>
      </c>
      <c r="G7" s="18"/>
      <c r="H7" s="18" t="s">
        <v>96</v>
      </c>
      <c r="I7" s="29">
        <v>0.2</v>
      </c>
      <c r="J7" s="24">
        <f t="shared" si="1"/>
        <v>5.2</v>
      </c>
      <c r="K7" s="37" t="s">
        <v>111</v>
      </c>
    </row>
    <row r="8" spans="1:11" s="46" customFormat="1" ht="13.5">
      <c r="A8" s="16">
        <f t="shared" si="0"/>
        <v>5</v>
      </c>
      <c r="B8" s="16" t="s">
        <v>73</v>
      </c>
      <c r="C8" s="16" t="s">
        <v>74</v>
      </c>
      <c r="D8" s="17" t="s">
        <v>44</v>
      </c>
      <c r="E8" s="18"/>
      <c r="F8" s="18" t="s">
        <v>104</v>
      </c>
      <c r="G8" s="18"/>
      <c r="H8" s="18" t="s">
        <v>96</v>
      </c>
      <c r="I8" s="29">
        <v>0.2</v>
      </c>
      <c r="J8" s="24">
        <f t="shared" si="1"/>
        <v>5.4</v>
      </c>
      <c r="K8" s="37" t="s">
        <v>93</v>
      </c>
    </row>
    <row r="9" spans="1:11" s="46" customFormat="1" ht="13.5">
      <c r="A9" s="16">
        <f t="shared" si="0"/>
        <v>6</v>
      </c>
      <c r="B9" s="16" t="s">
        <v>73</v>
      </c>
      <c r="C9" s="16" t="s">
        <v>74</v>
      </c>
      <c r="D9" s="17" t="s">
        <v>45</v>
      </c>
      <c r="E9" s="18" t="s">
        <v>72</v>
      </c>
      <c r="F9" s="18" t="s">
        <v>102</v>
      </c>
      <c r="G9" s="18"/>
      <c r="H9" s="18" t="s">
        <v>75</v>
      </c>
      <c r="I9" s="29">
        <v>0.6999999999999993</v>
      </c>
      <c r="J9" s="24">
        <f t="shared" si="1"/>
        <v>6.1</v>
      </c>
      <c r="K9" s="37"/>
    </row>
    <row r="10" spans="1:11" s="46" customFormat="1" ht="13.5">
      <c r="A10" s="16">
        <f t="shared" si="0"/>
        <v>7</v>
      </c>
      <c r="B10" s="16" t="s">
        <v>76</v>
      </c>
      <c r="C10" s="16" t="s">
        <v>77</v>
      </c>
      <c r="D10" s="17"/>
      <c r="E10" s="18"/>
      <c r="F10" s="18" t="s">
        <v>104</v>
      </c>
      <c r="G10" s="18"/>
      <c r="H10" s="18" t="s">
        <v>96</v>
      </c>
      <c r="I10" s="29">
        <v>1.2</v>
      </c>
      <c r="J10" s="24">
        <f t="shared" si="1"/>
        <v>7.3</v>
      </c>
      <c r="K10" s="37" t="s">
        <v>113</v>
      </c>
    </row>
    <row r="11" spans="1:11" s="46" customFormat="1" ht="13.5">
      <c r="A11" s="16">
        <f t="shared" si="0"/>
        <v>8</v>
      </c>
      <c r="B11" s="16" t="s">
        <v>78</v>
      </c>
      <c r="C11" s="16" t="s">
        <v>74</v>
      </c>
      <c r="D11" s="17"/>
      <c r="E11" s="18"/>
      <c r="F11" s="18" t="s">
        <v>104</v>
      </c>
      <c r="G11" s="18"/>
      <c r="H11" s="18" t="s">
        <v>96</v>
      </c>
      <c r="I11" s="29">
        <v>0.5</v>
      </c>
      <c r="J11" s="24">
        <f t="shared" si="1"/>
        <v>7.8</v>
      </c>
      <c r="K11" s="37" t="s">
        <v>112</v>
      </c>
    </row>
    <row r="12" spans="1:11" s="46" customFormat="1" ht="13.5">
      <c r="A12" s="16">
        <f t="shared" si="0"/>
        <v>9</v>
      </c>
      <c r="B12" s="16" t="s">
        <v>73</v>
      </c>
      <c r="C12" s="16" t="s">
        <v>74</v>
      </c>
      <c r="D12" s="17" t="s">
        <v>46</v>
      </c>
      <c r="E12" s="18" t="s">
        <v>72</v>
      </c>
      <c r="F12" s="18" t="s">
        <v>102</v>
      </c>
      <c r="G12" s="18"/>
      <c r="H12" s="18" t="s">
        <v>96</v>
      </c>
      <c r="I12" s="29">
        <v>1.6</v>
      </c>
      <c r="J12" s="24">
        <f t="shared" si="1"/>
        <v>9.4</v>
      </c>
      <c r="K12" s="37" t="s">
        <v>1</v>
      </c>
    </row>
    <row r="13" spans="1:11" s="46" customFormat="1" ht="13.5">
      <c r="A13" s="16">
        <f t="shared" si="0"/>
        <v>10</v>
      </c>
      <c r="B13" s="16" t="s">
        <v>78</v>
      </c>
      <c r="C13" s="16" t="s">
        <v>74</v>
      </c>
      <c r="D13" s="17" t="s">
        <v>2</v>
      </c>
      <c r="E13" s="18"/>
      <c r="F13" s="18" t="s">
        <v>104</v>
      </c>
      <c r="G13" s="18"/>
      <c r="H13" s="18" t="s">
        <v>96</v>
      </c>
      <c r="I13" s="29">
        <v>0.5</v>
      </c>
      <c r="J13" s="24">
        <f t="shared" si="1"/>
        <v>9.9</v>
      </c>
      <c r="K13" s="37" t="s">
        <v>79</v>
      </c>
    </row>
    <row r="14" spans="1:11" s="46" customFormat="1" ht="13.5">
      <c r="A14" s="16">
        <f t="shared" si="0"/>
        <v>11</v>
      </c>
      <c r="B14" s="16" t="s">
        <v>73</v>
      </c>
      <c r="C14" s="16" t="s">
        <v>74</v>
      </c>
      <c r="D14" s="17" t="s">
        <v>47</v>
      </c>
      <c r="E14" s="18"/>
      <c r="F14" s="18" t="s">
        <v>104</v>
      </c>
      <c r="G14" s="18"/>
      <c r="H14" s="18" t="s">
        <v>96</v>
      </c>
      <c r="I14" s="29">
        <v>0.7999999999999989</v>
      </c>
      <c r="J14" s="24">
        <f t="shared" si="1"/>
        <v>10.7</v>
      </c>
      <c r="K14" s="38" t="s">
        <v>91</v>
      </c>
    </row>
    <row r="15" spans="1:11" s="46" customFormat="1" ht="13.5">
      <c r="A15" s="16">
        <f t="shared" si="0"/>
        <v>12</v>
      </c>
      <c r="B15" s="16" t="s">
        <v>71</v>
      </c>
      <c r="C15" s="16" t="s">
        <v>74</v>
      </c>
      <c r="D15" s="17"/>
      <c r="E15" s="18" t="s">
        <v>80</v>
      </c>
      <c r="F15" s="18" t="s">
        <v>94</v>
      </c>
      <c r="G15" s="18"/>
      <c r="H15" s="18" t="s">
        <v>81</v>
      </c>
      <c r="I15" s="29">
        <v>1.9</v>
      </c>
      <c r="J15" s="24">
        <f t="shared" si="1"/>
        <v>12.6</v>
      </c>
      <c r="K15" s="39" t="s">
        <v>88</v>
      </c>
    </row>
    <row r="16" spans="1:11" s="46" customFormat="1" ht="13.5">
      <c r="A16" s="16">
        <f t="shared" si="0"/>
        <v>13</v>
      </c>
      <c r="B16" s="16" t="s">
        <v>82</v>
      </c>
      <c r="C16" s="16" t="s">
        <v>83</v>
      </c>
      <c r="D16" s="17" t="s">
        <v>48</v>
      </c>
      <c r="E16" s="18" t="s">
        <v>84</v>
      </c>
      <c r="F16" s="18" t="s">
        <v>102</v>
      </c>
      <c r="G16" s="18"/>
      <c r="H16" s="19" t="s">
        <v>96</v>
      </c>
      <c r="I16" s="29">
        <v>0.6</v>
      </c>
      <c r="J16" s="24">
        <f t="shared" si="1"/>
        <v>13.2</v>
      </c>
      <c r="K16" s="37"/>
    </row>
    <row r="17" spans="1:11" s="46" customFormat="1" ht="13.5">
      <c r="A17" s="16">
        <f t="shared" si="0"/>
        <v>14</v>
      </c>
      <c r="B17" s="16" t="s">
        <v>73</v>
      </c>
      <c r="C17" s="16" t="s">
        <v>74</v>
      </c>
      <c r="D17" s="17" t="s">
        <v>49</v>
      </c>
      <c r="E17" s="18"/>
      <c r="F17" s="18" t="s">
        <v>104</v>
      </c>
      <c r="G17" s="18"/>
      <c r="H17" s="19" t="s">
        <v>96</v>
      </c>
      <c r="I17" s="29">
        <v>2</v>
      </c>
      <c r="J17" s="24">
        <f t="shared" si="1"/>
        <v>15.2</v>
      </c>
      <c r="K17" s="37" t="s">
        <v>90</v>
      </c>
    </row>
    <row r="18" spans="1:11" s="46" customFormat="1" ht="13.5">
      <c r="A18" s="16">
        <f t="shared" si="0"/>
        <v>15</v>
      </c>
      <c r="B18" s="16" t="s">
        <v>71</v>
      </c>
      <c r="C18" s="16"/>
      <c r="D18" s="17" t="s">
        <v>9</v>
      </c>
      <c r="E18" s="18" t="s">
        <v>72</v>
      </c>
      <c r="F18" s="18" t="s">
        <v>102</v>
      </c>
      <c r="G18" s="18"/>
      <c r="H18" s="19" t="s">
        <v>96</v>
      </c>
      <c r="I18" s="29">
        <v>0.4</v>
      </c>
      <c r="J18" s="24">
        <f t="shared" si="1"/>
        <v>15.6</v>
      </c>
      <c r="K18" s="37" t="s">
        <v>92</v>
      </c>
    </row>
    <row r="19" spans="1:11" s="46" customFormat="1" ht="13.5">
      <c r="A19" s="16">
        <f t="shared" si="0"/>
        <v>16</v>
      </c>
      <c r="B19" s="16" t="s">
        <v>71</v>
      </c>
      <c r="C19" s="16" t="s">
        <v>74</v>
      </c>
      <c r="D19" s="17" t="s">
        <v>50</v>
      </c>
      <c r="E19" s="18" t="s">
        <v>72</v>
      </c>
      <c r="F19" s="18" t="s">
        <v>102</v>
      </c>
      <c r="G19" s="18"/>
      <c r="H19" s="19" t="s">
        <v>96</v>
      </c>
      <c r="I19" s="29">
        <v>0.7999999999999989</v>
      </c>
      <c r="J19" s="24">
        <f t="shared" si="1"/>
        <v>16.4</v>
      </c>
      <c r="K19" s="37"/>
    </row>
    <row r="20" spans="1:11" s="46" customFormat="1" ht="13.5">
      <c r="A20" s="16">
        <f t="shared" si="0"/>
        <v>17</v>
      </c>
      <c r="B20" s="16" t="s">
        <v>73</v>
      </c>
      <c r="C20" s="16" t="s">
        <v>74</v>
      </c>
      <c r="D20" s="17" t="s">
        <v>51</v>
      </c>
      <c r="E20" s="18"/>
      <c r="F20" s="18" t="s">
        <v>104</v>
      </c>
      <c r="G20" s="18"/>
      <c r="H20" s="19" t="s">
        <v>96</v>
      </c>
      <c r="I20" s="29">
        <v>2</v>
      </c>
      <c r="J20" s="24">
        <f t="shared" si="1"/>
        <v>18.4</v>
      </c>
      <c r="K20" s="37" t="s">
        <v>95</v>
      </c>
    </row>
    <row r="21" spans="1:11" s="46" customFormat="1" ht="13.5">
      <c r="A21" s="25">
        <f t="shared" si="0"/>
        <v>18</v>
      </c>
      <c r="B21" s="25" t="s">
        <v>18</v>
      </c>
      <c r="C21" s="25"/>
      <c r="D21" s="47"/>
      <c r="E21" s="25"/>
      <c r="F21" s="25" t="s">
        <v>103</v>
      </c>
      <c r="G21" s="25" t="s">
        <v>85</v>
      </c>
      <c r="H21" s="25" t="s">
        <v>17</v>
      </c>
      <c r="I21" s="30">
        <v>3.2</v>
      </c>
      <c r="J21" s="24">
        <f t="shared" si="1"/>
        <v>21.599999999999998</v>
      </c>
      <c r="K21" s="48" t="s">
        <v>19</v>
      </c>
    </row>
    <row r="22" spans="1:11" s="46" customFormat="1" ht="13.5">
      <c r="A22" s="25">
        <f t="shared" si="0"/>
        <v>19</v>
      </c>
      <c r="B22" s="25" t="s">
        <v>20</v>
      </c>
      <c r="C22" s="25"/>
      <c r="D22" s="47"/>
      <c r="E22" s="18" t="s">
        <v>86</v>
      </c>
      <c r="F22" s="25" t="s">
        <v>102</v>
      </c>
      <c r="G22" s="25"/>
      <c r="H22" s="25" t="s">
        <v>21</v>
      </c>
      <c r="I22" s="30">
        <v>0.3</v>
      </c>
      <c r="J22" s="24">
        <f t="shared" si="1"/>
        <v>21.9</v>
      </c>
      <c r="K22" s="48" t="s">
        <v>22</v>
      </c>
    </row>
    <row r="23" spans="1:11" s="46" customFormat="1" ht="13.5">
      <c r="A23" s="25">
        <f t="shared" si="0"/>
        <v>20</v>
      </c>
      <c r="B23" s="25" t="s">
        <v>87</v>
      </c>
      <c r="C23" s="25"/>
      <c r="D23" s="47" t="s">
        <v>249</v>
      </c>
      <c r="E23" s="18" t="s">
        <v>250</v>
      </c>
      <c r="F23" s="25" t="s">
        <v>102</v>
      </c>
      <c r="G23" s="25"/>
      <c r="H23" s="25" t="s">
        <v>23</v>
      </c>
      <c r="I23" s="30">
        <v>0.1</v>
      </c>
      <c r="J23" s="24">
        <f t="shared" si="1"/>
        <v>22</v>
      </c>
      <c r="K23" s="48"/>
    </row>
    <row r="24" spans="1:11" s="46" customFormat="1" ht="13.5">
      <c r="A24" s="25">
        <f t="shared" si="0"/>
        <v>21</v>
      </c>
      <c r="B24" s="25" t="s">
        <v>87</v>
      </c>
      <c r="C24" s="25"/>
      <c r="D24" s="47" t="s">
        <v>251</v>
      </c>
      <c r="E24" s="25"/>
      <c r="F24" s="25" t="s">
        <v>103</v>
      </c>
      <c r="G24" s="25" t="s">
        <v>252</v>
      </c>
      <c r="H24" s="25" t="s">
        <v>24</v>
      </c>
      <c r="I24" s="30">
        <v>1</v>
      </c>
      <c r="J24" s="24">
        <f t="shared" si="1"/>
        <v>23</v>
      </c>
      <c r="K24" s="48" t="s">
        <v>25</v>
      </c>
    </row>
    <row r="25" spans="1:11" s="46" customFormat="1" ht="13.5">
      <c r="A25" s="25">
        <f t="shared" si="0"/>
        <v>22</v>
      </c>
      <c r="B25" s="25" t="s">
        <v>253</v>
      </c>
      <c r="C25" s="25" t="s">
        <v>254</v>
      </c>
      <c r="D25" s="47"/>
      <c r="E25" s="25" t="s">
        <v>255</v>
      </c>
      <c r="F25" s="25" t="s">
        <v>102</v>
      </c>
      <c r="G25" s="25"/>
      <c r="H25" s="25" t="s">
        <v>26</v>
      </c>
      <c r="I25" s="30">
        <v>1.7</v>
      </c>
      <c r="J25" s="24">
        <f t="shared" si="1"/>
        <v>24.7</v>
      </c>
      <c r="K25" s="48"/>
    </row>
    <row r="26" spans="1:11" s="46" customFormat="1" ht="13.5">
      <c r="A26" s="25">
        <f t="shared" si="0"/>
        <v>23</v>
      </c>
      <c r="B26" s="25" t="s">
        <v>87</v>
      </c>
      <c r="C26" s="25"/>
      <c r="D26" s="47" t="s">
        <v>256</v>
      </c>
      <c r="E26" s="25"/>
      <c r="F26" s="25" t="s">
        <v>104</v>
      </c>
      <c r="G26" s="25"/>
      <c r="H26" s="25" t="s">
        <v>26</v>
      </c>
      <c r="I26" s="30">
        <v>2.4</v>
      </c>
      <c r="J26" s="24">
        <f t="shared" si="1"/>
        <v>27.099999999999998</v>
      </c>
      <c r="K26" s="48"/>
    </row>
    <row r="27" spans="1:11" s="46" customFormat="1" ht="13.5">
      <c r="A27" s="25">
        <f t="shared" si="0"/>
        <v>24</v>
      </c>
      <c r="B27" s="25" t="s">
        <v>87</v>
      </c>
      <c r="C27" s="25" t="s">
        <v>257</v>
      </c>
      <c r="D27" s="47"/>
      <c r="E27" s="25"/>
      <c r="F27" s="25" t="s">
        <v>103</v>
      </c>
      <c r="G27" s="25" t="s">
        <v>252</v>
      </c>
      <c r="H27" s="25" t="s">
        <v>17</v>
      </c>
      <c r="I27" s="30">
        <v>2.1</v>
      </c>
      <c r="J27" s="24">
        <f t="shared" si="1"/>
        <v>29.2</v>
      </c>
      <c r="K27" s="48" t="s">
        <v>27</v>
      </c>
    </row>
    <row r="28" spans="1:11" s="46" customFormat="1" ht="13.5">
      <c r="A28" s="25">
        <f t="shared" si="0"/>
        <v>25</v>
      </c>
      <c r="B28" s="25" t="s">
        <v>258</v>
      </c>
      <c r="C28" s="25" t="s">
        <v>254</v>
      </c>
      <c r="D28" s="47"/>
      <c r="E28" s="25"/>
      <c r="F28" s="25" t="s">
        <v>103</v>
      </c>
      <c r="G28" s="25" t="s">
        <v>252</v>
      </c>
      <c r="H28" s="25" t="s">
        <v>28</v>
      </c>
      <c r="I28" s="30">
        <v>0.9</v>
      </c>
      <c r="J28" s="24">
        <f t="shared" si="1"/>
        <v>30.099999999999998</v>
      </c>
      <c r="K28" s="48" t="s">
        <v>29</v>
      </c>
    </row>
    <row r="29" spans="1:11" s="46" customFormat="1" ht="13.5">
      <c r="A29" s="25">
        <f t="shared" si="0"/>
        <v>26</v>
      </c>
      <c r="B29" s="25" t="s">
        <v>259</v>
      </c>
      <c r="C29" s="25" t="s">
        <v>254</v>
      </c>
      <c r="D29" s="47"/>
      <c r="E29" s="18" t="s">
        <v>86</v>
      </c>
      <c r="F29" s="25" t="s">
        <v>102</v>
      </c>
      <c r="G29" s="25"/>
      <c r="H29" s="25" t="s">
        <v>17</v>
      </c>
      <c r="I29" s="30">
        <v>0</v>
      </c>
      <c r="J29" s="24">
        <f t="shared" si="1"/>
        <v>30.099999999999998</v>
      </c>
      <c r="K29" s="48"/>
    </row>
    <row r="30" spans="1:11" s="46" customFormat="1" ht="13.5">
      <c r="A30" s="25">
        <f t="shared" si="0"/>
        <v>27</v>
      </c>
      <c r="B30" s="25" t="s">
        <v>87</v>
      </c>
      <c r="C30" s="25" t="s">
        <v>257</v>
      </c>
      <c r="D30" s="47"/>
      <c r="E30" s="25"/>
      <c r="F30" s="25" t="s">
        <v>103</v>
      </c>
      <c r="G30" s="25" t="s">
        <v>252</v>
      </c>
      <c r="H30" s="25" t="s">
        <v>30</v>
      </c>
      <c r="I30" s="30">
        <v>0.4</v>
      </c>
      <c r="J30" s="24">
        <f t="shared" si="1"/>
        <v>30.499999999999996</v>
      </c>
      <c r="K30" s="48" t="s">
        <v>31</v>
      </c>
    </row>
    <row r="31" spans="1:11" s="46" customFormat="1" ht="13.5">
      <c r="A31" s="25">
        <f t="shared" si="0"/>
        <v>28</v>
      </c>
      <c r="B31" s="25" t="s">
        <v>259</v>
      </c>
      <c r="C31" s="25"/>
      <c r="D31" s="47" t="s">
        <v>260</v>
      </c>
      <c r="E31" s="18" t="s">
        <v>86</v>
      </c>
      <c r="F31" s="25" t="s">
        <v>102</v>
      </c>
      <c r="G31" s="25"/>
      <c r="H31" s="25" t="s">
        <v>17</v>
      </c>
      <c r="I31" s="30">
        <v>0.5</v>
      </c>
      <c r="J31" s="24">
        <f t="shared" si="1"/>
        <v>30.999999999999996</v>
      </c>
      <c r="K31" s="48" t="s">
        <v>32</v>
      </c>
    </row>
    <row r="32" spans="1:11" s="46" customFormat="1" ht="13.5">
      <c r="A32" s="25">
        <f t="shared" si="0"/>
        <v>29</v>
      </c>
      <c r="B32" s="25" t="s">
        <v>33</v>
      </c>
      <c r="C32" s="25"/>
      <c r="D32" s="47"/>
      <c r="E32" s="18" t="s">
        <v>250</v>
      </c>
      <c r="F32" s="25" t="s">
        <v>102</v>
      </c>
      <c r="G32" s="25"/>
      <c r="H32" s="25" t="s">
        <v>17</v>
      </c>
      <c r="I32" s="30">
        <v>2.2</v>
      </c>
      <c r="J32" s="24">
        <f t="shared" si="1"/>
        <v>33.199999999999996</v>
      </c>
      <c r="K32" s="48" t="s">
        <v>34</v>
      </c>
    </row>
    <row r="33" spans="1:11" s="46" customFormat="1" ht="13.5">
      <c r="A33" s="25">
        <f t="shared" si="0"/>
        <v>30</v>
      </c>
      <c r="B33" s="25" t="s">
        <v>20</v>
      </c>
      <c r="C33" s="25"/>
      <c r="D33" s="47"/>
      <c r="E33" s="25"/>
      <c r="F33" s="25" t="s">
        <v>104</v>
      </c>
      <c r="G33" s="25"/>
      <c r="H33" s="25" t="s">
        <v>35</v>
      </c>
      <c r="I33" s="30">
        <v>0.8</v>
      </c>
      <c r="J33" s="24">
        <f t="shared" si="1"/>
        <v>33.99999999999999</v>
      </c>
      <c r="K33" s="48"/>
    </row>
    <row r="34" spans="1:11" s="46" customFormat="1" ht="13.5">
      <c r="A34" s="25">
        <f t="shared" si="0"/>
        <v>31</v>
      </c>
      <c r="B34" s="25" t="s">
        <v>87</v>
      </c>
      <c r="C34" s="25" t="s">
        <v>257</v>
      </c>
      <c r="D34" s="47" t="s">
        <v>261</v>
      </c>
      <c r="E34" s="25"/>
      <c r="F34" s="25" t="s">
        <v>103</v>
      </c>
      <c r="G34" s="25" t="s">
        <v>252</v>
      </c>
      <c r="H34" s="25" t="s">
        <v>36</v>
      </c>
      <c r="I34" s="30">
        <v>2.2</v>
      </c>
      <c r="J34" s="24">
        <f t="shared" si="1"/>
        <v>36.199999999999996</v>
      </c>
      <c r="K34" s="48" t="s">
        <v>37</v>
      </c>
    </row>
    <row r="35" spans="1:11" s="46" customFormat="1" ht="13.5">
      <c r="A35" s="25">
        <f t="shared" si="0"/>
        <v>32</v>
      </c>
      <c r="B35" s="25" t="s">
        <v>259</v>
      </c>
      <c r="C35" s="25" t="s">
        <v>254</v>
      </c>
      <c r="D35" s="47"/>
      <c r="E35" s="18" t="s">
        <v>86</v>
      </c>
      <c r="F35" s="25" t="s">
        <v>102</v>
      </c>
      <c r="G35" s="25"/>
      <c r="H35" s="25" t="s">
        <v>17</v>
      </c>
      <c r="I35" s="30">
        <v>0.6</v>
      </c>
      <c r="J35" s="24">
        <f t="shared" si="1"/>
        <v>36.8</v>
      </c>
      <c r="K35" s="48"/>
    </row>
    <row r="36" spans="1:11" s="46" customFormat="1" ht="13.5">
      <c r="A36" s="25">
        <f t="shared" si="0"/>
        <v>33</v>
      </c>
      <c r="B36" s="25" t="s">
        <v>18</v>
      </c>
      <c r="C36" s="25"/>
      <c r="D36" s="47"/>
      <c r="E36" s="25"/>
      <c r="F36" s="25" t="s">
        <v>103</v>
      </c>
      <c r="G36" s="25" t="s">
        <v>252</v>
      </c>
      <c r="H36" s="25" t="s">
        <v>17</v>
      </c>
      <c r="I36" s="30">
        <v>0.2</v>
      </c>
      <c r="J36" s="24">
        <f t="shared" si="1"/>
        <v>37</v>
      </c>
      <c r="K36" s="49" t="s">
        <v>230</v>
      </c>
    </row>
    <row r="37" spans="1:11" s="46" customFormat="1" ht="13.5">
      <c r="A37" s="25">
        <f t="shared" si="0"/>
        <v>34</v>
      </c>
      <c r="B37" s="25" t="s">
        <v>262</v>
      </c>
      <c r="C37" s="25" t="s">
        <v>254</v>
      </c>
      <c r="D37" s="47"/>
      <c r="E37" s="18" t="s">
        <v>86</v>
      </c>
      <c r="F37" s="25" t="s">
        <v>102</v>
      </c>
      <c r="G37" s="25"/>
      <c r="H37" s="25" t="s">
        <v>17</v>
      </c>
      <c r="I37" s="30">
        <v>1.6</v>
      </c>
      <c r="J37" s="24">
        <f t="shared" si="1"/>
        <v>38.6</v>
      </c>
      <c r="K37" s="48" t="s">
        <v>38</v>
      </c>
    </row>
    <row r="38" spans="1:11" s="46" customFormat="1" ht="13.5">
      <c r="A38" s="25">
        <f t="shared" si="0"/>
        <v>35</v>
      </c>
      <c r="B38" s="25" t="s">
        <v>87</v>
      </c>
      <c r="C38" s="25" t="s">
        <v>257</v>
      </c>
      <c r="D38" s="47" t="s">
        <v>263</v>
      </c>
      <c r="E38" s="25"/>
      <c r="F38" s="25" t="s">
        <v>103</v>
      </c>
      <c r="G38" s="25" t="s">
        <v>252</v>
      </c>
      <c r="H38" s="25" t="s">
        <v>39</v>
      </c>
      <c r="I38" s="30">
        <v>1.8</v>
      </c>
      <c r="J38" s="24">
        <f t="shared" si="1"/>
        <v>40.4</v>
      </c>
      <c r="K38" s="48" t="s">
        <v>40</v>
      </c>
    </row>
    <row r="39" spans="1:11" s="46" customFormat="1" ht="27">
      <c r="A39" s="25">
        <f t="shared" si="0"/>
        <v>36</v>
      </c>
      <c r="B39" s="25" t="s">
        <v>41</v>
      </c>
      <c r="C39" s="25"/>
      <c r="D39" s="47"/>
      <c r="E39" s="25"/>
      <c r="F39" s="25" t="s">
        <v>104</v>
      </c>
      <c r="G39" s="25"/>
      <c r="H39" s="25" t="s">
        <v>17</v>
      </c>
      <c r="I39" s="30">
        <v>0.8</v>
      </c>
      <c r="J39" s="24">
        <f t="shared" si="1"/>
        <v>41.199999999999996</v>
      </c>
      <c r="K39" s="48" t="s">
        <v>157</v>
      </c>
    </row>
    <row r="40" spans="1:11" s="46" customFormat="1" ht="27">
      <c r="A40" s="25">
        <f t="shared" si="0"/>
        <v>37</v>
      </c>
      <c r="B40" s="25" t="s">
        <v>20</v>
      </c>
      <c r="C40" s="25"/>
      <c r="D40" s="47"/>
      <c r="E40" s="18" t="s">
        <v>86</v>
      </c>
      <c r="F40" s="25" t="s">
        <v>102</v>
      </c>
      <c r="G40" s="25"/>
      <c r="H40" s="25" t="s">
        <v>17</v>
      </c>
      <c r="I40" s="30">
        <v>0.2</v>
      </c>
      <c r="J40" s="24">
        <f t="shared" si="1"/>
        <v>41.4</v>
      </c>
      <c r="K40" s="48" t="s">
        <v>158</v>
      </c>
    </row>
    <row r="41" spans="1:11" s="46" customFormat="1" ht="27">
      <c r="A41" s="25">
        <f t="shared" si="0"/>
        <v>38</v>
      </c>
      <c r="B41" s="25" t="s">
        <v>20</v>
      </c>
      <c r="C41" s="25"/>
      <c r="D41" s="47"/>
      <c r="E41" s="25"/>
      <c r="F41" s="25" t="s">
        <v>103</v>
      </c>
      <c r="G41" s="25" t="s">
        <v>252</v>
      </c>
      <c r="H41" s="25" t="s">
        <v>39</v>
      </c>
      <c r="I41" s="30">
        <v>0.6</v>
      </c>
      <c r="J41" s="24">
        <f t="shared" si="1"/>
        <v>42</v>
      </c>
      <c r="K41" s="48" t="s">
        <v>159</v>
      </c>
    </row>
    <row r="42" spans="1:11" s="46" customFormat="1" ht="13.5">
      <c r="A42" s="26">
        <f t="shared" si="0"/>
        <v>39</v>
      </c>
      <c r="B42" s="26"/>
      <c r="C42" s="26"/>
      <c r="D42" s="50" t="s">
        <v>264</v>
      </c>
      <c r="E42" s="26"/>
      <c r="F42" s="26" t="s">
        <v>105</v>
      </c>
      <c r="G42" s="26"/>
      <c r="H42" s="26" t="s">
        <v>160</v>
      </c>
      <c r="I42" s="31">
        <v>6.5</v>
      </c>
      <c r="J42" s="23">
        <f t="shared" si="1"/>
        <v>48.5</v>
      </c>
      <c r="K42" s="51" t="s">
        <v>265</v>
      </c>
    </row>
    <row r="43" spans="1:11" s="46" customFormat="1" ht="13.5">
      <c r="A43" s="25">
        <f t="shared" si="0"/>
        <v>40</v>
      </c>
      <c r="B43" s="25" t="s">
        <v>259</v>
      </c>
      <c r="C43" s="25" t="s">
        <v>254</v>
      </c>
      <c r="D43" s="47"/>
      <c r="E43" s="18" t="s">
        <v>86</v>
      </c>
      <c r="F43" s="25" t="s">
        <v>102</v>
      </c>
      <c r="G43" s="25"/>
      <c r="H43" s="25" t="s">
        <v>39</v>
      </c>
      <c r="I43" s="30">
        <v>0.9</v>
      </c>
      <c r="J43" s="24">
        <f t="shared" si="1"/>
        <v>49.4</v>
      </c>
      <c r="K43" s="48" t="s">
        <v>161</v>
      </c>
    </row>
    <row r="44" spans="1:11" s="46" customFormat="1" ht="13.5">
      <c r="A44" s="25">
        <f t="shared" si="0"/>
        <v>41</v>
      </c>
      <c r="B44" s="25" t="s">
        <v>266</v>
      </c>
      <c r="C44" s="25" t="s">
        <v>257</v>
      </c>
      <c r="D44" s="47" t="s">
        <v>267</v>
      </c>
      <c r="E44" s="25"/>
      <c r="F44" s="25" t="s">
        <v>103</v>
      </c>
      <c r="G44" s="25" t="s">
        <v>252</v>
      </c>
      <c r="H44" s="25" t="s">
        <v>162</v>
      </c>
      <c r="I44" s="30">
        <v>1</v>
      </c>
      <c r="J44" s="24">
        <f t="shared" si="1"/>
        <v>50.4</v>
      </c>
      <c r="K44" s="48"/>
    </row>
    <row r="45" spans="1:11" s="46" customFormat="1" ht="13.5">
      <c r="A45" s="25">
        <f t="shared" si="0"/>
        <v>42</v>
      </c>
      <c r="B45" s="25" t="s">
        <v>262</v>
      </c>
      <c r="C45" s="25" t="s">
        <v>254</v>
      </c>
      <c r="D45" s="47" t="s">
        <v>268</v>
      </c>
      <c r="E45" s="18" t="s">
        <v>86</v>
      </c>
      <c r="F45" s="25" t="s">
        <v>102</v>
      </c>
      <c r="G45" s="25"/>
      <c r="H45" s="25" t="s">
        <v>162</v>
      </c>
      <c r="I45" s="30">
        <v>1.5</v>
      </c>
      <c r="J45" s="24">
        <f t="shared" si="1"/>
        <v>51.9</v>
      </c>
      <c r="K45" s="48"/>
    </row>
    <row r="46" spans="1:11" s="46" customFormat="1" ht="13.5">
      <c r="A46" s="25">
        <f t="shared" si="0"/>
        <v>43</v>
      </c>
      <c r="B46" s="25" t="s">
        <v>269</v>
      </c>
      <c r="C46" s="25" t="s">
        <v>257</v>
      </c>
      <c r="D46" s="47" t="s">
        <v>270</v>
      </c>
      <c r="E46" s="25"/>
      <c r="F46" s="25" t="s">
        <v>103</v>
      </c>
      <c r="G46" s="25" t="s">
        <v>85</v>
      </c>
      <c r="H46" s="25" t="s">
        <v>163</v>
      </c>
      <c r="I46" s="30">
        <v>2.6</v>
      </c>
      <c r="J46" s="24">
        <f t="shared" si="1"/>
        <v>54.5</v>
      </c>
      <c r="K46" s="48" t="s">
        <v>164</v>
      </c>
    </row>
    <row r="47" spans="1:11" s="46" customFormat="1" ht="13.5">
      <c r="A47" s="25">
        <f t="shared" si="0"/>
        <v>44</v>
      </c>
      <c r="B47" s="25" t="s">
        <v>271</v>
      </c>
      <c r="C47" s="25" t="s">
        <v>254</v>
      </c>
      <c r="D47" s="47" t="s">
        <v>272</v>
      </c>
      <c r="E47" s="25"/>
      <c r="F47" s="25" t="s">
        <v>103</v>
      </c>
      <c r="G47" s="25" t="s">
        <v>252</v>
      </c>
      <c r="H47" s="25" t="s">
        <v>163</v>
      </c>
      <c r="I47" s="30">
        <v>5.2</v>
      </c>
      <c r="J47" s="24">
        <f t="shared" si="1"/>
        <v>59.7</v>
      </c>
      <c r="K47" s="48"/>
    </row>
    <row r="48" spans="1:11" s="46" customFormat="1" ht="13.5">
      <c r="A48" s="25">
        <f t="shared" si="0"/>
        <v>45</v>
      </c>
      <c r="B48" s="25" t="s">
        <v>41</v>
      </c>
      <c r="C48" s="25"/>
      <c r="D48" s="47"/>
      <c r="E48" s="18" t="s">
        <v>86</v>
      </c>
      <c r="F48" s="25" t="s">
        <v>102</v>
      </c>
      <c r="G48" s="25"/>
      <c r="H48" s="25" t="s">
        <v>163</v>
      </c>
      <c r="I48" s="30">
        <v>2.6</v>
      </c>
      <c r="J48" s="24">
        <f t="shared" si="1"/>
        <v>62.300000000000004</v>
      </c>
      <c r="K48" s="48" t="s">
        <v>165</v>
      </c>
    </row>
    <row r="49" spans="1:11" s="46" customFormat="1" ht="13.5">
      <c r="A49" s="25">
        <f t="shared" si="0"/>
        <v>46</v>
      </c>
      <c r="B49" s="25" t="s">
        <v>266</v>
      </c>
      <c r="C49" s="25" t="s">
        <v>257</v>
      </c>
      <c r="D49" s="47"/>
      <c r="E49" s="25"/>
      <c r="F49" s="25" t="s">
        <v>103</v>
      </c>
      <c r="G49" s="25" t="s">
        <v>252</v>
      </c>
      <c r="H49" s="25" t="s">
        <v>166</v>
      </c>
      <c r="I49" s="30">
        <v>0.1</v>
      </c>
      <c r="J49" s="24">
        <f t="shared" si="1"/>
        <v>62.400000000000006</v>
      </c>
      <c r="K49" s="48"/>
    </row>
    <row r="50" spans="1:11" s="46" customFormat="1" ht="13.5">
      <c r="A50" s="25">
        <f t="shared" si="0"/>
        <v>47</v>
      </c>
      <c r="B50" s="25" t="s">
        <v>259</v>
      </c>
      <c r="C50" s="25" t="s">
        <v>254</v>
      </c>
      <c r="D50" s="47"/>
      <c r="E50" s="18" t="s">
        <v>86</v>
      </c>
      <c r="F50" s="25" t="s">
        <v>102</v>
      </c>
      <c r="G50" s="25"/>
      <c r="H50" s="25" t="s">
        <v>17</v>
      </c>
      <c r="I50" s="30">
        <v>0.3</v>
      </c>
      <c r="J50" s="24">
        <f t="shared" si="1"/>
        <v>62.7</v>
      </c>
      <c r="K50" s="48" t="s">
        <v>52</v>
      </c>
    </row>
    <row r="51" spans="1:11" s="46" customFormat="1" ht="13.5">
      <c r="A51" s="25">
        <f t="shared" si="0"/>
        <v>48</v>
      </c>
      <c r="B51" s="25" t="s">
        <v>266</v>
      </c>
      <c r="C51" s="25" t="s">
        <v>257</v>
      </c>
      <c r="D51" s="47"/>
      <c r="E51" s="25"/>
      <c r="F51" s="25" t="s">
        <v>103</v>
      </c>
      <c r="G51" s="25" t="s">
        <v>252</v>
      </c>
      <c r="H51" s="25" t="s">
        <v>17</v>
      </c>
      <c r="I51" s="30">
        <v>0.3</v>
      </c>
      <c r="J51" s="24">
        <f t="shared" si="1"/>
        <v>63</v>
      </c>
      <c r="K51" s="48" t="s">
        <v>167</v>
      </c>
    </row>
    <row r="52" spans="1:11" s="46" customFormat="1" ht="13.5">
      <c r="A52" s="25">
        <f t="shared" si="0"/>
        <v>49</v>
      </c>
      <c r="B52" s="25" t="s">
        <v>262</v>
      </c>
      <c r="C52" s="25" t="s">
        <v>254</v>
      </c>
      <c r="D52" s="47"/>
      <c r="E52" s="18" t="s">
        <v>86</v>
      </c>
      <c r="F52" s="25" t="s">
        <v>102</v>
      </c>
      <c r="G52" s="25"/>
      <c r="H52" s="25" t="s">
        <v>17</v>
      </c>
      <c r="I52" s="30">
        <v>0.2</v>
      </c>
      <c r="J52" s="24">
        <f t="shared" si="1"/>
        <v>63.2</v>
      </c>
      <c r="K52" s="48"/>
    </row>
    <row r="53" spans="1:11" s="46" customFormat="1" ht="13.5">
      <c r="A53" s="25">
        <f t="shared" si="0"/>
        <v>50</v>
      </c>
      <c r="B53" s="25" t="s">
        <v>266</v>
      </c>
      <c r="C53" s="25" t="s">
        <v>257</v>
      </c>
      <c r="D53" s="47" t="s">
        <v>273</v>
      </c>
      <c r="E53" s="18" t="s">
        <v>250</v>
      </c>
      <c r="F53" s="25" t="s">
        <v>102</v>
      </c>
      <c r="G53" s="25"/>
      <c r="H53" s="25" t="s">
        <v>168</v>
      </c>
      <c r="I53" s="30">
        <v>0.7</v>
      </c>
      <c r="J53" s="24">
        <f t="shared" si="1"/>
        <v>63.900000000000006</v>
      </c>
      <c r="K53" s="48"/>
    </row>
    <row r="54" spans="1:11" s="46" customFormat="1" ht="13.5">
      <c r="A54" s="25">
        <f t="shared" si="0"/>
        <v>51</v>
      </c>
      <c r="B54" s="25" t="s">
        <v>87</v>
      </c>
      <c r="C54" s="25" t="s">
        <v>257</v>
      </c>
      <c r="D54" s="47" t="s">
        <v>274</v>
      </c>
      <c r="E54" s="25"/>
      <c r="F54" s="25" t="s">
        <v>103</v>
      </c>
      <c r="G54" s="25" t="s">
        <v>252</v>
      </c>
      <c r="H54" s="25" t="s">
        <v>17</v>
      </c>
      <c r="I54" s="30">
        <v>2.1</v>
      </c>
      <c r="J54" s="24">
        <f t="shared" si="1"/>
        <v>66</v>
      </c>
      <c r="K54" s="48"/>
    </row>
    <row r="55" spans="1:11" s="46" customFormat="1" ht="13.5">
      <c r="A55" s="25">
        <f t="shared" si="0"/>
        <v>52</v>
      </c>
      <c r="B55" s="25" t="s">
        <v>258</v>
      </c>
      <c r="C55" s="25" t="s">
        <v>254</v>
      </c>
      <c r="D55" s="47" t="s">
        <v>275</v>
      </c>
      <c r="E55" s="25"/>
      <c r="F55" s="25" t="s">
        <v>103</v>
      </c>
      <c r="G55" s="25" t="s">
        <v>252</v>
      </c>
      <c r="H55" s="25" t="s">
        <v>169</v>
      </c>
      <c r="I55" s="30">
        <v>0.4</v>
      </c>
      <c r="J55" s="24">
        <f t="shared" si="1"/>
        <v>66.4</v>
      </c>
      <c r="K55" s="48"/>
    </row>
    <row r="56" spans="1:11" s="46" customFormat="1" ht="13.5">
      <c r="A56" s="25">
        <f t="shared" si="0"/>
        <v>53</v>
      </c>
      <c r="B56" s="25" t="s">
        <v>259</v>
      </c>
      <c r="C56" s="25" t="s">
        <v>254</v>
      </c>
      <c r="D56" s="47" t="s">
        <v>276</v>
      </c>
      <c r="E56" s="18" t="s">
        <v>86</v>
      </c>
      <c r="F56" s="25" t="s">
        <v>277</v>
      </c>
      <c r="G56" s="25"/>
      <c r="H56" s="25" t="s">
        <v>17</v>
      </c>
      <c r="I56" s="30">
        <v>0.2</v>
      </c>
      <c r="J56" s="24">
        <f t="shared" si="1"/>
        <v>66.60000000000001</v>
      </c>
      <c r="K56" s="48" t="s">
        <v>170</v>
      </c>
    </row>
    <row r="57" spans="1:11" s="46" customFormat="1" ht="13.5">
      <c r="A57" s="25">
        <f t="shared" si="0"/>
        <v>54</v>
      </c>
      <c r="B57" s="25" t="s">
        <v>87</v>
      </c>
      <c r="C57" s="25" t="s">
        <v>257</v>
      </c>
      <c r="D57" s="47" t="s">
        <v>278</v>
      </c>
      <c r="E57" s="18" t="s">
        <v>250</v>
      </c>
      <c r="F57" s="25" t="s">
        <v>102</v>
      </c>
      <c r="G57" s="25"/>
      <c r="H57" s="25" t="s">
        <v>171</v>
      </c>
      <c r="I57" s="30">
        <v>4.1</v>
      </c>
      <c r="J57" s="24">
        <f t="shared" si="1"/>
        <v>70.7</v>
      </c>
      <c r="K57" s="48"/>
    </row>
    <row r="58" spans="1:11" s="46" customFormat="1" ht="13.5">
      <c r="A58" s="25">
        <f t="shared" si="0"/>
        <v>55</v>
      </c>
      <c r="B58" s="25" t="s">
        <v>266</v>
      </c>
      <c r="C58" s="25" t="s">
        <v>257</v>
      </c>
      <c r="D58" s="47" t="s">
        <v>279</v>
      </c>
      <c r="E58" s="18" t="s">
        <v>250</v>
      </c>
      <c r="F58" s="25" t="s">
        <v>102</v>
      </c>
      <c r="G58" s="25"/>
      <c r="H58" s="25" t="s">
        <v>171</v>
      </c>
      <c r="I58" s="30">
        <v>14.2</v>
      </c>
      <c r="J58" s="24">
        <f t="shared" si="1"/>
        <v>84.9</v>
      </c>
      <c r="K58" s="48" t="s">
        <v>172</v>
      </c>
    </row>
    <row r="59" spans="1:11" s="46" customFormat="1" ht="13.5">
      <c r="A59" s="25">
        <f t="shared" si="0"/>
        <v>56</v>
      </c>
      <c r="B59" s="25" t="s">
        <v>87</v>
      </c>
      <c r="C59" s="25" t="s">
        <v>257</v>
      </c>
      <c r="D59" s="47" t="s">
        <v>280</v>
      </c>
      <c r="E59" s="25"/>
      <c r="F59" s="25" t="s">
        <v>103</v>
      </c>
      <c r="G59" s="25" t="s">
        <v>252</v>
      </c>
      <c r="H59" s="25" t="s">
        <v>173</v>
      </c>
      <c r="I59" s="30">
        <v>4.2</v>
      </c>
      <c r="J59" s="24">
        <f t="shared" si="1"/>
        <v>89.10000000000001</v>
      </c>
      <c r="K59" s="48"/>
    </row>
    <row r="60" spans="1:11" s="46" customFormat="1" ht="13.5">
      <c r="A60" s="25">
        <f t="shared" si="0"/>
        <v>57</v>
      </c>
      <c r="B60" s="25" t="s">
        <v>262</v>
      </c>
      <c r="C60" s="25" t="s">
        <v>254</v>
      </c>
      <c r="D60" s="47" t="s">
        <v>281</v>
      </c>
      <c r="E60" s="18" t="s">
        <v>86</v>
      </c>
      <c r="F60" s="25" t="s">
        <v>102</v>
      </c>
      <c r="G60" s="25"/>
      <c r="H60" s="25" t="s">
        <v>174</v>
      </c>
      <c r="I60" s="30">
        <v>3.2</v>
      </c>
      <c r="J60" s="24">
        <f t="shared" si="1"/>
        <v>92.30000000000001</v>
      </c>
      <c r="K60" s="48"/>
    </row>
    <row r="61" spans="1:11" s="46" customFormat="1" ht="13.5">
      <c r="A61" s="25">
        <f t="shared" si="0"/>
        <v>58</v>
      </c>
      <c r="B61" s="25" t="s">
        <v>87</v>
      </c>
      <c r="C61" s="25" t="s">
        <v>257</v>
      </c>
      <c r="D61" s="47" t="s">
        <v>282</v>
      </c>
      <c r="E61" s="18" t="s">
        <v>250</v>
      </c>
      <c r="F61" s="25" t="s">
        <v>283</v>
      </c>
      <c r="G61" s="25"/>
      <c r="H61" s="25" t="s">
        <v>174</v>
      </c>
      <c r="I61" s="30">
        <v>2</v>
      </c>
      <c r="J61" s="24">
        <f t="shared" si="1"/>
        <v>94.30000000000001</v>
      </c>
      <c r="K61" s="48"/>
    </row>
    <row r="62" spans="1:11" s="46" customFormat="1" ht="13.5">
      <c r="A62" s="25">
        <f t="shared" si="0"/>
        <v>59</v>
      </c>
      <c r="B62" s="25" t="s">
        <v>87</v>
      </c>
      <c r="C62" s="25" t="s">
        <v>257</v>
      </c>
      <c r="D62" s="47" t="s">
        <v>284</v>
      </c>
      <c r="E62" s="18" t="s">
        <v>250</v>
      </c>
      <c r="F62" s="25" t="s">
        <v>283</v>
      </c>
      <c r="G62" s="25"/>
      <c r="H62" s="25" t="s">
        <v>175</v>
      </c>
      <c r="I62" s="30">
        <v>1.6</v>
      </c>
      <c r="J62" s="24">
        <f t="shared" si="1"/>
        <v>95.9</v>
      </c>
      <c r="K62" s="48"/>
    </row>
    <row r="63" spans="1:11" s="46" customFormat="1" ht="13.5">
      <c r="A63" s="25">
        <f t="shared" si="0"/>
        <v>60</v>
      </c>
      <c r="B63" s="25" t="s">
        <v>87</v>
      </c>
      <c r="C63" s="25" t="s">
        <v>257</v>
      </c>
      <c r="D63" s="47" t="s">
        <v>285</v>
      </c>
      <c r="E63" s="25"/>
      <c r="F63" s="25" t="s">
        <v>286</v>
      </c>
      <c r="G63" s="25" t="s">
        <v>252</v>
      </c>
      <c r="H63" s="25" t="s">
        <v>175</v>
      </c>
      <c r="I63" s="30">
        <v>2.4</v>
      </c>
      <c r="J63" s="24">
        <f t="shared" si="1"/>
        <v>98.30000000000001</v>
      </c>
      <c r="K63" s="48" t="s">
        <v>231</v>
      </c>
    </row>
    <row r="64" spans="1:11" s="46" customFormat="1" ht="13.5">
      <c r="A64" s="26">
        <f t="shared" si="0"/>
        <v>61</v>
      </c>
      <c r="B64" s="26" t="s">
        <v>262</v>
      </c>
      <c r="C64" s="26" t="s">
        <v>254</v>
      </c>
      <c r="D64" s="50" t="s">
        <v>287</v>
      </c>
      <c r="E64" s="26"/>
      <c r="F64" s="26" t="s">
        <v>103</v>
      </c>
      <c r="G64" s="26"/>
      <c r="H64" s="26" t="s">
        <v>176</v>
      </c>
      <c r="I64" s="31">
        <v>2.2</v>
      </c>
      <c r="J64" s="23">
        <f t="shared" si="1"/>
        <v>100.50000000000001</v>
      </c>
      <c r="K64" s="51" t="s">
        <v>288</v>
      </c>
    </row>
    <row r="65" spans="1:11" s="46" customFormat="1" ht="13.5">
      <c r="A65" s="25">
        <f t="shared" si="0"/>
        <v>62</v>
      </c>
      <c r="B65" s="25" t="s">
        <v>259</v>
      </c>
      <c r="C65" s="25" t="s">
        <v>254</v>
      </c>
      <c r="D65" s="47"/>
      <c r="E65" s="18" t="s">
        <v>86</v>
      </c>
      <c r="F65" s="25" t="s">
        <v>102</v>
      </c>
      <c r="G65" s="25"/>
      <c r="H65" s="25" t="s">
        <v>177</v>
      </c>
      <c r="I65" s="30">
        <v>4.1</v>
      </c>
      <c r="J65" s="24">
        <f t="shared" si="1"/>
        <v>104.60000000000001</v>
      </c>
      <c r="K65" s="48"/>
    </row>
    <row r="66" spans="1:11" s="46" customFormat="1" ht="13.5">
      <c r="A66" s="25">
        <f t="shared" si="0"/>
        <v>63</v>
      </c>
      <c r="B66" s="25" t="s">
        <v>87</v>
      </c>
      <c r="C66" s="25" t="s">
        <v>257</v>
      </c>
      <c r="D66" s="47" t="s">
        <v>289</v>
      </c>
      <c r="E66" s="25"/>
      <c r="F66" s="25" t="s">
        <v>286</v>
      </c>
      <c r="G66" s="25" t="s">
        <v>252</v>
      </c>
      <c r="H66" s="25" t="s">
        <v>178</v>
      </c>
      <c r="I66" s="30">
        <v>6.5</v>
      </c>
      <c r="J66" s="24">
        <f t="shared" si="1"/>
        <v>111.10000000000001</v>
      </c>
      <c r="K66" s="48" t="s">
        <v>179</v>
      </c>
    </row>
    <row r="67" spans="1:11" s="46" customFormat="1" ht="13.5">
      <c r="A67" s="25">
        <f t="shared" si="0"/>
        <v>64</v>
      </c>
      <c r="B67" s="25" t="s">
        <v>262</v>
      </c>
      <c r="C67" s="25" t="s">
        <v>254</v>
      </c>
      <c r="D67" s="47" t="s">
        <v>290</v>
      </c>
      <c r="E67" s="18" t="s">
        <v>86</v>
      </c>
      <c r="F67" s="25" t="s">
        <v>283</v>
      </c>
      <c r="G67" s="25"/>
      <c r="H67" s="25" t="s">
        <v>180</v>
      </c>
      <c r="I67" s="30">
        <v>0.5</v>
      </c>
      <c r="J67" s="24">
        <f t="shared" si="1"/>
        <v>111.60000000000001</v>
      </c>
      <c r="K67" s="48" t="s">
        <v>181</v>
      </c>
    </row>
    <row r="68" spans="1:11" s="46" customFormat="1" ht="13.5">
      <c r="A68" s="25">
        <f t="shared" si="0"/>
        <v>65</v>
      </c>
      <c r="B68" s="25" t="s">
        <v>87</v>
      </c>
      <c r="C68" s="25" t="s">
        <v>257</v>
      </c>
      <c r="D68" s="47"/>
      <c r="E68" s="25"/>
      <c r="F68" s="25" t="s">
        <v>103</v>
      </c>
      <c r="G68" s="25" t="s">
        <v>85</v>
      </c>
      <c r="H68" s="25" t="s">
        <v>180</v>
      </c>
      <c r="I68" s="30">
        <v>1.5</v>
      </c>
      <c r="J68" s="24">
        <f t="shared" si="1"/>
        <v>113.10000000000001</v>
      </c>
      <c r="K68" s="48"/>
    </row>
    <row r="69" spans="1:11" s="46" customFormat="1" ht="13.5">
      <c r="A69" s="25">
        <f t="shared" si="0"/>
        <v>66</v>
      </c>
      <c r="B69" s="25" t="s">
        <v>258</v>
      </c>
      <c r="C69" s="25" t="s">
        <v>254</v>
      </c>
      <c r="D69" s="47" t="s">
        <v>291</v>
      </c>
      <c r="E69" s="25"/>
      <c r="F69" s="25" t="s">
        <v>103</v>
      </c>
      <c r="G69" s="25" t="s">
        <v>252</v>
      </c>
      <c r="H69" s="25" t="s">
        <v>160</v>
      </c>
      <c r="I69" s="30">
        <v>5.9</v>
      </c>
      <c r="J69" s="24">
        <f t="shared" si="1"/>
        <v>119.00000000000001</v>
      </c>
      <c r="K69" s="48"/>
    </row>
    <row r="70" spans="1:11" s="46" customFormat="1" ht="13.5">
      <c r="A70" s="25">
        <f aca="true" t="shared" si="2" ref="A70:A133">+A69+1</f>
        <v>67</v>
      </c>
      <c r="B70" s="25" t="s">
        <v>262</v>
      </c>
      <c r="C70" s="25" t="s">
        <v>254</v>
      </c>
      <c r="D70" s="47" t="s">
        <v>115</v>
      </c>
      <c r="E70" s="18" t="s">
        <v>86</v>
      </c>
      <c r="F70" s="25" t="s">
        <v>102</v>
      </c>
      <c r="G70" s="25"/>
      <c r="H70" s="25" t="s">
        <v>182</v>
      </c>
      <c r="I70" s="30">
        <v>1.4</v>
      </c>
      <c r="J70" s="24">
        <f aca="true" t="shared" si="3" ref="J70:J133">+J69+I70</f>
        <v>120.40000000000002</v>
      </c>
      <c r="K70" s="48"/>
    </row>
    <row r="71" spans="1:11" s="46" customFormat="1" ht="13.5">
      <c r="A71" s="25">
        <f t="shared" si="2"/>
        <v>68</v>
      </c>
      <c r="B71" s="25" t="s">
        <v>87</v>
      </c>
      <c r="C71" s="25" t="s">
        <v>257</v>
      </c>
      <c r="D71" s="47" t="s">
        <v>116</v>
      </c>
      <c r="E71" s="25"/>
      <c r="F71" s="25" t="s">
        <v>103</v>
      </c>
      <c r="G71" s="25" t="s">
        <v>252</v>
      </c>
      <c r="H71" s="25" t="s">
        <v>183</v>
      </c>
      <c r="I71" s="30">
        <v>3.9</v>
      </c>
      <c r="J71" s="24">
        <f t="shared" si="3"/>
        <v>124.30000000000003</v>
      </c>
      <c r="K71" s="48" t="s">
        <v>184</v>
      </c>
    </row>
    <row r="72" spans="1:11" s="46" customFormat="1" ht="13.5">
      <c r="A72" s="25">
        <f t="shared" si="2"/>
        <v>69</v>
      </c>
      <c r="B72" s="25" t="s">
        <v>258</v>
      </c>
      <c r="C72" s="25" t="s">
        <v>254</v>
      </c>
      <c r="D72" s="47"/>
      <c r="E72" s="25"/>
      <c r="F72" s="25" t="s">
        <v>103</v>
      </c>
      <c r="G72" s="25" t="s">
        <v>252</v>
      </c>
      <c r="H72" s="25" t="s">
        <v>183</v>
      </c>
      <c r="I72" s="30">
        <v>5.6</v>
      </c>
      <c r="J72" s="24">
        <f t="shared" si="3"/>
        <v>129.90000000000003</v>
      </c>
      <c r="K72" s="48" t="s">
        <v>225</v>
      </c>
    </row>
    <row r="73" spans="1:11" s="46" customFormat="1" ht="13.5">
      <c r="A73" s="25">
        <f t="shared" si="2"/>
        <v>70</v>
      </c>
      <c r="B73" s="25" t="s">
        <v>262</v>
      </c>
      <c r="C73" s="25" t="s">
        <v>254</v>
      </c>
      <c r="D73" s="47" t="s">
        <v>118</v>
      </c>
      <c r="E73" s="18" t="s">
        <v>86</v>
      </c>
      <c r="F73" s="25" t="s">
        <v>102</v>
      </c>
      <c r="G73" s="25"/>
      <c r="H73" s="25" t="s">
        <v>185</v>
      </c>
      <c r="I73" s="30">
        <v>0.6</v>
      </c>
      <c r="J73" s="24">
        <f t="shared" si="3"/>
        <v>130.50000000000003</v>
      </c>
      <c r="K73" s="48"/>
    </row>
    <row r="74" spans="1:11" s="46" customFormat="1" ht="13.5">
      <c r="A74" s="25">
        <f t="shared" si="2"/>
        <v>71</v>
      </c>
      <c r="B74" s="25" t="s">
        <v>87</v>
      </c>
      <c r="C74" s="25" t="s">
        <v>257</v>
      </c>
      <c r="D74" s="47" t="s">
        <v>119</v>
      </c>
      <c r="E74" s="25"/>
      <c r="F74" s="25" t="s">
        <v>103</v>
      </c>
      <c r="G74" s="25" t="s">
        <v>252</v>
      </c>
      <c r="H74" s="25" t="s">
        <v>186</v>
      </c>
      <c r="I74" s="30">
        <v>2.2</v>
      </c>
      <c r="J74" s="24">
        <f t="shared" si="3"/>
        <v>132.70000000000002</v>
      </c>
      <c r="K74" s="48"/>
    </row>
    <row r="75" spans="1:11" s="46" customFormat="1" ht="13.5">
      <c r="A75" s="25">
        <f t="shared" si="2"/>
        <v>72</v>
      </c>
      <c r="B75" s="25" t="s">
        <v>262</v>
      </c>
      <c r="C75" s="25" t="s">
        <v>254</v>
      </c>
      <c r="D75" s="47" t="s">
        <v>120</v>
      </c>
      <c r="E75" s="18" t="s">
        <v>86</v>
      </c>
      <c r="F75" s="25" t="s">
        <v>102</v>
      </c>
      <c r="G75" s="25"/>
      <c r="H75" s="25" t="s">
        <v>187</v>
      </c>
      <c r="I75" s="30">
        <v>1.5</v>
      </c>
      <c r="J75" s="24">
        <f t="shared" si="3"/>
        <v>134.20000000000002</v>
      </c>
      <c r="K75" s="48"/>
    </row>
    <row r="76" spans="1:11" s="46" customFormat="1" ht="13.5">
      <c r="A76" s="25">
        <f t="shared" si="2"/>
        <v>73</v>
      </c>
      <c r="B76" s="25" t="s">
        <v>266</v>
      </c>
      <c r="C76" s="25" t="s">
        <v>257</v>
      </c>
      <c r="D76" s="47" t="s">
        <v>121</v>
      </c>
      <c r="E76" s="25"/>
      <c r="F76" s="25" t="s">
        <v>103</v>
      </c>
      <c r="G76" s="25" t="s">
        <v>252</v>
      </c>
      <c r="H76" s="25" t="s">
        <v>188</v>
      </c>
      <c r="I76" s="30">
        <v>5.8</v>
      </c>
      <c r="J76" s="24">
        <f t="shared" si="3"/>
        <v>140.00000000000003</v>
      </c>
      <c r="K76" s="48" t="s">
        <v>189</v>
      </c>
    </row>
    <row r="77" spans="1:11" s="46" customFormat="1" ht="13.5">
      <c r="A77" s="25">
        <f t="shared" si="2"/>
        <v>74</v>
      </c>
      <c r="B77" s="25" t="s">
        <v>262</v>
      </c>
      <c r="C77" s="25" t="s">
        <v>254</v>
      </c>
      <c r="D77" s="47"/>
      <c r="E77" s="18" t="s">
        <v>86</v>
      </c>
      <c r="F77" s="25" t="s">
        <v>102</v>
      </c>
      <c r="G77" s="25"/>
      <c r="H77" s="25" t="s">
        <v>17</v>
      </c>
      <c r="I77" s="30">
        <v>2.5</v>
      </c>
      <c r="J77" s="24">
        <f t="shared" si="3"/>
        <v>142.50000000000003</v>
      </c>
      <c r="K77" s="48" t="s">
        <v>189</v>
      </c>
    </row>
    <row r="78" spans="1:11" s="46" customFormat="1" ht="13.5">
      <c r="A78" s="25">
        <f t="shared" si="2"/>
        <v>75</v>
      </c>
      <c r="B78" s="25" t="s">
        <v>87</v>
      </c>
      <c r="C78" s="25" t="s">
        <v>257</v>
      </c>
      <c r="D78" s="47" t="s">
        <v>122</v>
      </c>
      <c r="E78" s="25"/>
      <c r="F78" s="25" t="s">
        <v>103</v>
      </c>
      <c r="G78" s="25" t="s">
        <v>252</v>
      </c>
      <c r="H78" s="25" t="s">
        <v>190</v>
      </c>
      <c r="I78" s="30">
        <v>1.3</v>
      </c>
      <c r="J78" s="24">
        <f t="shared" si="3"/>
        <v>143.80000000000004</v>
      </c>
      <c r="K78" s="48" t="s">
        <v>191</v>
      </c>
    </row>
    <row r="79" spans="1:11" s="46" customFormat="1" ht="13.5">
      <c r="A79" s="26">
        <f t="shared" si="2"/>
        <v>76</v>
      </c>
      <c r="B79" s="26" t="s">
        <v>262</v>
      </c>
      <c r="C79" s="26" t="s">
        <v>254</v>
      </c>
      <c r="D79" s="50" t="s">
        <v>123</v>
      </c>
      <c r="E79" s="26"/>
      <c r="F79" s="26" t="s">
        <v>103</v>
      </c>
      <c r="G79" s="26"/>
      <c r="H79" s="26" t="s">
        <v>192</v>
      </c>
      <c r="I79" s="31">
        <v>19.1</v>
      </c>
      <c r="J79" s="23">
        <f t="shared" si="3"/>
        <v>162.90000000000003</v>
      </c>
      <c r="K79" s="51" t="s">
        <v>124</v>
      </c>
    </row>
    <row r="80" spans="1:11" s="46" customFormat="1" ht="13.5">
      <c r="A80" s="25">
        <f t="shared" si="2"/>
        <v>77</v>
      </c>
      <c r="B80" s="25" t="s">
        <v>262</v>
      </c>
      <c r="C80" s="25" t="s">
        <v>254</v>
      </c>
      <c r="D80" s="47"/>
      <c r="E80" s="18" t="s">
        <v>86</v>
      </c>
      <c r="F80" s="25" t="s">
        <v>102</v>
      </c>
      <c r="G80" s="25"/>
      <c r="H80" s="25" t="s">
        <v>17</v>
      </c>
      <c r="I80" s="30">
        <v>1.8</v>
      </c>
      <c r="J80" s="24">
        <f t="shared" si="3"/>
        <v>164.70000000000005</v>
      </c>
      <c r="K80" s="48" t="s">
        <v>193</v>
      </c>
    </row>
    <row r="81" spans="1:11" s="46" customFormat="1" ht="13.5">
      <c r="A81" s="25">
        <f t="shared" si="2"/>
        <v>78</v>
      </c>
      <c r="B81" s="25" t="s">
        <v>266</v>
      </c>
      <c r="C81" s="25" t="s">
        <v>257</v>
      </c>
      <c r="D81" s="47"/>
      <c r="E81" s="25"/>
      <c r="F81" s="25" t="s">
        <v>103</v>
      </c>
      <c r="G81" s="25" t="s">
        <v>252</v>
      </c>
      <c r="H81" s="25" t="s">
        <v>17</v>
      </c>
      <c r="I81" s="30">
        <v>3.8</v>
      </c>
      <c r="J81" s="24">
        <f t="shared" si="3"/>
        <v>168.50000000000006</v>
      </c>
      <c r="K81" s="48" t="s">
        <v>194</v>
      </c>
    </row>
    <row r="82" spans="1:11" s="46" customFormat="1" ht="13.5">
      <c r="A82" s="25">
        <f t="shared" si="2"/>
        <v>79</v>
      </c>
      <c r="B82" s="25" t="s">
        <v>258</v>
      </c>
      <c r="C82" s="25" t="s">
        <v>254</v>
      </c>
      <c r="D82" s="47"/>
      <c r="E82" s="25"/>
      <c r="F82" s="25" t="s">
        <v>103</v>
      </c>
      <c r="G82" s="25" t="s">
        <v>252</v>
      </c>
      <c r="H82" s="25" t="s">
        <v>17</v>
      </c>
      <c r="I82" s="30">
        <v>11.3</v>
      </c>
      <c r="J82" s="24">
        <f t="shared" si="3"/>
        <v>179.80000000000007</v>
      </c>
      <c r="K82" s="48" t="s">
        <v>195</v>
      </c>
    </row>
    <row r="83" spans="1:11" s="46" customFormat="1" ht="13.5">
      <c r="A83" s="25">
        <f t="shared" si="2"/>
        <v>80</v>
      </c>
      <c r="B83" s="25" t="s">
        <v>258</v>
      </c>
      <c r="C83" s="25" t="s">
        <v>254</v>
      </c>
      <c r="D83" s="47" t="s">
        <v>125</v>
      </c>
      <c r="E83" s="25"/>
      <c r="F83" s="25" t="s">
        <v>103</v>
      </c>
      <c r="G83" s="25" t="s">
        <v>252</v>
      </c>
      <c r="H83" s="25" t="s">
        <v>196</v>
      </c>
      <c r="I83" s="30">
        <v>3.1</v>
      </c>
      <c r="J83" s="24">
        <f t="shared" si="3"/>
        <v>182.90000000000006</v>
      </c>
      <c r="K83" s="48"/>
    </row>
    <row r="84" spans="1:11" s="46" customFormat="1" ht="13.5">
      <c r="A84" s="25">
        <f t="shared" si="2"/>
        <v>81</v>
      </c>
      <c r="B84" s="25" t="s">
        <v>271</v>
      </c>
      <c r="C84" s="25" t="s">
        <v>254</v>
      </c>
      <c r="D84" s="47" t="s">
        <v>126</v>
      </c>
      <c r="E84" s="25"/>
      <c r="F84" s="25" t="s">
        <v>103</v>
      </c>
      <c r="G84" s="25" t="s">
        <v>252</v>
      </c>
      <c r="H84" s="25" t="s">
        <v>197</v>
      </c>
      <c r="I84" s="30">
        <v>8.1</v>
      </c>
      <c r="J84" s="24">
        <f t="shared" si="3"/>
        <v>191.00000000000006</v>
      </c>
      <c r="K84" s="48"/>
    </row>
    <row r="85" spans="1:11" s="46" customFormat="1" ht="13.5">
      <c r="A85" s="25">
        <f t="shared" si="2"/>
        <v>82</v>
      </c>
      <c r="B85" s="25" t="s">
        <v>262</v>
      </c>
      <c r="C85" s="25" t="s">
        <v>254</v>
      </c>
      <c r="D85" s="47" t="s">
        <v>127</v>
      </c>
      <c r="E85" s="18" t="s">
        <v>86</v>
      </c>
      <c r="F85" s="25" t="s">
        <v>102</v>
      </c>
      <c r="G85" s="25"/>
      <c r="H85" s="25" t="s">
        <v>17</v>
      </c>
      <c r="I85" s="30">
        <v>1.9</v>
      </c>
      <c r="J85" s="24">
        <f t="shared" si="3"/>
        <v>192.90000000000006</v>
      </c>
      <c r="K85" s="48" t="s">
        <v>198</v>
      </c>
    </row>
    <row r="86" spans="1:11" s="46" customFormat="1" ht="13.5">
      <c r="A86" s="25">
        <f t="shared" si="2"/>
        <v>83</v>
      </c>
      <c r="B86" s="25" t="s">
        <v>87</v>
      </c>
      <c r="C86" s="25" t="s">
        <v>257</v>
      </c>
      <c r="D86" s="47" t="s">
        <v>128</v>
      </c>
      <c r="E86" s="25"/>
      <c r="F86" s="25" t="s">
        <v>104</v>
      </c>
      <c r="G86" s="25"/>
      <c r="H86" s="25" t="s">
        <v>17</v>
      </c>
      <c r="I86" s="30">
        <v>7.9</v>
      </c>
      <c r="J86" s="24">
        <f t="shared" si="3"/>
        <v>200.80000000000007</v>
      </c>
      <c r="K86" s="48" t="s">
        <v>199</v>
      </c>
    </row>
    <row r="87" spans="1:11" s="46" customFormat="1" ht="13.5">
      <c r="A87" s="25">
        <f t="shared" si="2"/>
        <v>84</v>
      </c>
      <c r="B87" s="25" t="s">
        <v>41</v>
      </c>
      <c r="C87" s="25"/>
      <c r="D87" s="47"/>
      <c r="E87" s="18" t="s">
        <v>250</v>
      </c>
      <c r="F87" s="25" t="s">
        <v>102</v>
      </c>
      <c r="G87" s="25"/>
      <c r="H87" s="25" t="s">
        <v>17</v>
      </c>
      <c r="I87" s="30">
        <v>3.3</v>
      </c>
      <c r="J87" s="24">
        <f t="shared" si="3"/>
        <v>204.10000000000008</v>
      </c>
      <c r="K87" s="48" t="s">
        <v>200</v>
      </c>
    </row>
    <row r="88" spans="1:11" s="46" customFormat="1" ht="13.5">
      <c r="A88" s="26">
        <f t="shared" si="2"/>
        <v>85</v>
      </c>
      <c r="B88" s="26"/>
      <c r="C88" s="26"/>
      <c r="D88" s="50" t="s">
        <v>129</v>
      </c>
      <c r="E88" s="26"/>
      <c r="F88" s="26"/>
      <c r="G88" s="26"/>
      <c r="H88" s="26" t="s">
        <v>201</v>
      </c>
      <c r="I88" s="31">
        <v>0.3</v>
      </c>
      <c r="J88" s="23">
        <f t="shared" si="3"/>
        <v>204.4000000000001</v>
      </c>
      <c r="K88" s="51" t="s">
        <v>239</v>
      </c>
    </row>
    <row r="89" spans="1:11" s="46" customFormat="1" ht="13.5">
      <c r="A89" s="25">
        <f t="shared" si="2"/>
        <v>86</v>
      </c>
      <c r="B89" s="25" t="s">
        <v>20</v>
      </c>
      <c r="C89" s="25"/>
      <c r="D89" s="47"/>
      <c r="E89" s="25"/>
      <c r="F89" s="25" t="s">
        <v>103</v>
      </c>
      <c r="G89" s="25" t="s">
        <v>252</v>
      </c>
      <c r="H89" s="25" t="s">
        <v>17</v>
      </c>
      <c r="I89" s="30">
        <v>0.3</v>
      </c>
      <c r="J89" s="24">
        <f t="shared" si="3"/>
        <v>204.7000000000001</v>
      </c>
      <c r="K89" s="48"/>
    </row>
    <row r="90" spans="1:11" s="46" customFormat="1" ht="13.5">
      <c r="A90" s="25">
        <f t="shared" si="2"/>
        <v>87</v>
      </c>
      <c r="B90" s="25" t="s">
        <v>262</v>
      </c>
      <c r="C90" s="25" t="s">
        <v>254</v>
      </c>
      <c r="D90" s="47" t="s">
        <v>64</v>
      </c>
      <c r="E90" s="25"/>
      <c r="F90" s="25" t="s">
        <v>104</v>
      </c>
      <c r="G90" s="25"/>
      <c r="H90" s="25" t="s">
        <v>196</v>
      </c>
      <c r="I90" s="32">
        <v>3.3</v>
      </c>
      <c r="J90" s="24">
        <f t="shared" si="3"/>
        <v>208.0000000000001</v>
      </c>
      <c r="K90" s="48" t="s">
        <v>226</v>
      </c>
    </row>
    <row r="91" spans="1:11" s="46" customFormat="1" ht="13.5">
      <c r="A91" s="25">
        <f t="shared" si="2"/>
        <v>88</v>
      </c>
      <c r="B91" s="25" t="s">
        <v>262</v>
      </c>
      <c r="C91" s="25" t="s">
        <v>254</v>
      </c>
      <c r="D91" s="47" t="s">
        <v>127</v>
      </c>
      <c r="E91" s="25"/>
      <c r="F91" s="25" t="s">
        <v>103</v>
      </c>
      <c r="G91" s="25" t="s">
        <v>252</v>
      </c>
      <c r="H91" s="25" t="s">
        <v>197</v>
      </c>
      <c r="I91" s="32">
        <v>7.9</v>
      </c>
      <c r="J91" s="24">
        <f t="shared" si="3"/>
        <v>215.90000000000012</v>
      </c>
      <c r="K91" s="48"/>
    </row>
    <row r="92" spans="1:11" s="46" customFormat="1" ht="13.5">
      <c r="A92" s="25">
        <f t="shared" si="2"/>
        <v>89</v>
      </c>
      <c r="B92" s="25" t="s">
        <v>258</v>
      </c>
      <c r="C92" s="25" t="s">
        <v>254</v>
      </c>
      <c r="D92" s="47" t="s">
        <v>126</v>
      </c>
      <c r="E92" s="18" t="s">
        <v>86</v>
      </c>
      <c r="F92" s="25" t="s">
        <v>102</v>
      </c>
      <c r="G92" s="25"/>
      <c r="H92" s="25" t="s">
        <v>196</v>
      </c>
      <c r="I92" s="32">
        <v>1.9</v>
      </c>
      <c r="J92" s="24">
        <f t="shared" si="3"/>
        <v>217.80000000000013</v>
      </c>
      <c r="K92" s="48"/>
    </row>
    <row r="93" spans="1:11" s="46" customFormat="1" ht="13.5">
      <c r="A93" s="25">
        <f t="shared" si="2"/>
        <v>90</v>
      </c>
      <c r="B93" s="25" t="s">
        <v>130</v>
      </c>
      <c r="C93" s="25" t="s">
        <v>257</v>
      </c>
      <c r="D93" s="47" t="s">
        <v>131</v>
      </c>
      <c r="E93" s="25"/>
      <c r="F93" s="25" t="s">
        <v>103</v>
      </c>
      <c r="G93" s="25" t="s">
        <v>85</v>
      </c>
      <c r="H93" s="25" t="s">
        <v>196</v>
      </c>
      <c r="I93" s="32">
        <v>4.4</v>
      </c>
      <c r="J93" s="24">
        <f t="shared" si="3"/>
        <v>222.20000000000013</v>
      </c>
      <c r="K93" s="48"/>
    </row>
    <row r="94" spans="1:11" s="46" customFormat="1" ht="13.5">
      <c r="A94" s="25">
        <f t="shared" si="2"/>
        <v>91</v>
      </c>
      <c r="B94" s="25" t="s">
        <v>259</v>
      </c>
      <c r="C94" s="25" t="s">
        <v>254</v>
      </c>
      <c r="D94" s="47" t="s">
        <v>125</v>
      </c>
      <c r="E94" s="18" t="s">
        <v>86</v>
      </c>
      <c r="F94" s="25" t="s">
        <v>102</v>
      </c>
      <c r="G94" s="25"/>
      <c r="H94" s="25" t="s">
        <v>202</v>
      </c>
      <c r="I94" s="32">
        <v>3.7</v>
      </c>
      <c r="J94" s="24">
        <f t="shared" si="3"/>
        <v>225.90000000000012</v>
      </c>
      <c r="K94" s="48"/>
    </row>
    <row r="95" spans="1:11" s="46" customFormat="1" ht="13.5">
      <c r="A95" s="25">
        <f t="shared" si="2"/>
        <v>92</v>
      </c>
      <c r="B95" s="25" t="s">
        <v>132</v>
      </c>
      <c r="C95" s="25" t="s">
        <v>257</v>
      </c>
      <c r="D95" s="47"/>
      <c r="E95" s="18" t="s">
        <v>250</v>
      </c>
      <c r="F95" s="25" t="s">
        <v>102</v>
      </c>
      <c r="G95" s="25"/>
      <c r="H95" s="25" t="s">
        <v>17</v>
      </c>
      <c r="I95" s="32">
        <v>3.1</v>
      </c>
      <c r="J95" s="24">
        <f t="shared" si="3"/>
        <v>229.0000000000001</v>
      </c>
      <c r="K95" s="48"/>
    </row>
    <row r="96" spans="1:11" s="46" customFormat="1" ht="13.5">
      <c r="A96" s="25">
        <f t="shared" si="2"/>
        <v>93</v>
      </c>
      <c r="B96" s="25" t="s">
        <v>132</v>
      </c>
      <c r="C96" s="25" t="s">
        <v>257</v>
      </c>
      <c r="D96" s="47"/>
      <c r="E96" s="18" t="s">
        <v>250</v>
      </c>
      <c r="F96" s="25" t="s">
        <v>102</v>
      </c>
      <c r="G96" s="25"/>
      <c r="H96" s="25" t="s">
        <v>17</v>
      </c>
      <c r="I96" s="32">
        <v>11.3</v>
      </c>
      <c r="J96" s="24">
        <f t="shared" si="3"/>
        <v>240.30000000000013</v>
      </c>
      <c r="K96" s="48" t="s">
        <v>203</v>
      </c>
    </row>
    <row r="97" spans="1:11" s="46" customFormat="1" ht="13.5">
      <c r="A97" s="25">
        <f t="shared" si="2"/>
        <v>94</v>
      </c>
      <c r="B97" s="25" t="s">
        <v>204</v>
      </c>
      <c r="C97" s="25"/>
      <c r="D97" s="47"/>
      <c r="E97" s="25"/>
      <c r="F97" s="25" t="s">
        <v>133</v>
      </c>
      <c r="G97" s="25" t="s">
        <v>134</v>
      </c>
      <c r="H97" s="25" t="s">
        <v>17</v>
      </c>
      <c r="I97" s="32">
        <v>0.6</v>
      </c>
      <c r="J97" s="24">
        <f t="shared" si="3"/>
        <v>240.90000000000012</v>
      </c>
      <c r="K97" s="48" t="s">
        <v>205</v>
      </c>
    </row>
    <row r="98" spans="1:11" s="46" customFormat="1" ht="13.5">
      <c r="A98" s="25">
        <f t="shared" si="2"/>
        <v>95</v>
      </c>
      <c r="B98" s="25" t="s">
        <v>87</v>
      </c>
      <c r="C98" s="25" t="s">
        <v>257</v>
      </c>
      <c r="D98" s="47"/>
      <c r="E98" s="25"/>
      <c r="F98" s="25" t="s">
        <v>103</v>
      </c>
      <c r="G98" s="25" t="s">
        <v>252</v>
      </c>
      <c r="H98" s="25" t="s">
        <v>192</v>
      </c>
      <c r="I98" s="32">
        <v>3.2</v>
      </c>
      <c r="J98" s="24">
        <f t="shared" si="3"/>
        <v>244.1000000000001</v>
      </c>
      <c r="K98" s="48" t="s">
        <v>206</v>
      </c>
    </row>
    <row r="99" spans="1:11" s="46" customFormat="1" ht="13.5">
      <c r="A99" s="26">
        <f t="shared" si="2"/>
        <v>96</v>
      </c>
      <c r="B99" s="26" t="s">
        <v>262</v>
      </c>
      <c r="C99" s="26" t="s">
        <v>254</v>
      </c>
      <c r="D99" s="50" t="s">
        <v>135</v>
      </c>
      <c r="E99" s="26"/>
      <c r="F99" s="26" t="s">
        <v>102</v>
      </c>
      <c r="G99" s="26"/>
      <c r="H99" s="26" t="s">
        <v>192</v>
      </c>
      <c r="I99" s="31">
        <v>1.8</v>
      </c>
      <c r="J99" s="23">
        <f t="shared" si="3"/>
        <v>245.90000000000012</v>
      </c>
      <c r="K99" s="51" t="s">
        <v>136</v>
      </c>
    </row>
    <row r="100" spans="1:11" s="46" customFormat="1" ht="13.5">
      <c r="A100" s="25">
        <f t="shared" si="2"/>
        <v>97</v>
      </c>
      <c r="B100" s="25" t="s">
        <v>87</v>
      </c>
      <c r="C100" s="25" t="s">
        <v>257</v>
      </c>
      <c r="D100" s="47" t="s">
        <v>122</v>
      </c>
      <c r="E100" s="18" t="s">
        <v>250</v>
      </c>
      <c r="F100" s="25" t="s">
        <v>102</v>
      </c>
      <c r="G100" s="25"/>
      <c r="H100" s="25" t="s">
        <v>17</v>
      </c>
      <c r="I100" s="32">
        <v>19.2</v>
      </c>
      <c r="J100" s="24">
        <f t="shared" si="3"/>
        <v>265.10000000000014</v>
      </c>
      <c r="K100" s="48"/>
    </row>
    <row r="101" spans="1:11" s="46" customFormat="1" ht="13.5">
      <c r="A101" s="25">
        <f t="shared" si="2"/>
        <v>98</v>
      </c>
      <c r="B101" s="25" t="s">
        <v>87</v>
      </c>
      <c r="C101" s="25" t="s">
        <v>257</v>
      </c>
      <c r="D101" s="47"/>
      <c r="E101" s="25"/>
      <c r="F101" s="25" t="s">
        <v>103</v>
      </c>
      <c r="G101" s="25" t="s">
        <v>252</v>
      </c>
      <c r="H101" s="25" t="s">
        <v>188</v>
      </c>
      <c r="I101" s="32">
        <v>1.2</v>
      </c>
      <c r="J101" s="24">
        <f t="shared" si="3"/>
        <v>266.3000000000001</v>
      </c>
      <c r="K101" s="48"/>
    </row>
    <row r="102" spans="1:11" s="46" customFormat="1" ht="13.5">
      <c r="A102" s="25">
        <f t="shared" si="2"/>
        <v>99</v>
      </c>
      <c r="B102" s="25" t="s">
        <v>259</v>
      </c>
      <c r="C102" s="25" t="s">
        <v>254</v>
      </c>
      <c r="D102" s="47" t="s">
        <v>137</v>
      </c>
      <c r="E102" s="18" t="s">
        <v>86</v>
      </c>
      <c r="F102" s="25" t="s">
        <v>102</v>
      </c>
      <c r="G102" s="25"/>
      <c r="H102" s="25" t="s">
        <v>188</v>
      </c>
      <c r="I102" s="32">
        <v>2.5</v>
      </c>
      <c r="J102" s="24">
        <f t="shared" si="3"/>
        <v>268.8000000000001</v>
      </c>
      <c r="K102" s="48"/>
    </row>
    <row r="103" spans="1:11" s="46" customFormat="1" ht="13.5">
      <c r="A103" s="25">
        <f t="shared" si="2"/>
        <v>100</v>
      </c>
      <c r="B103" s="25" t="s">
        <v>87</v>
      </c>
      <c r="C103" s="25" t="s">
        <v>257</v>
      </c>
      <c r="D103" s="47" t="s">
        <v>138</v>
      </c>
      <c r="E103" s="25"/>
      <c r="F103" s="25" t="s">
        <v>103</v>
      </c>
      <c r="G103" s="25" t="s">
        <v>252</v>
      </c>
      <c r="H103" s="25" t="s">
        <v>186</v>
      </c>
      <c r="I103" s="32">
        <v>5.8</v>
      </c>
      <c r="J103" s="24">
        <f t="shared" si="3"/>
        <v>274.60000000000014</v>
      </c>
      <c r="K103" s="48"/>
    </row>
    <row r="104" spans="1:11" s="46" customFormat="1" ht="13.5">
      <c r="A104" s="25">
        <f t="shared" si="2"/>
        <v>101</v>
      </c>
      <c r="B104" s="25" t="s">
        <v>262</v>
      </c>
      <c r="C104" s="25" t="s">
        <v>254</v>
      </c>
      <c r="D104" s="47" t="s">
        <v>139</v>
      </c>
      <c r="E104" s="18" t="s">
        <v>86</v>
      </c>
      <c r="F104" s="25" t="s">
        <v>102</v>
      </c>
      <c r="G104" s="25"/>
      <c r="H104" s="25" t="s">
        <v>185</v>
      </c>
      <c r="I104" s="32">
        <v>1.5</v>
      </c>
      <c r="J104" s="24">
        <f t="shared" si="3"/>
        <v>276.10000000000014</v>
      </c>
      <c r="K104" s="48"/>
    </row>
    <row r="105" spans="1:11" s="46" customFormat="1" ht="13.5">
      <c r="A105" s="25">
        <f t="shared" si="2"/>
        <v>102</v>
      </c>
      <c r="B105" s="25" t="s">
        <v>87</v>
      </c>
      <c r="C105" s="25" t="s">
        <v>257</v>
      </c>
      <c r="D105" s="47" t="s">
        <v>140</v>
      </c>
      <c r="E105" s="25"/>
      <c r="F105" s="25" t="s">
        <v>103</v>
      </c>
      <c r="G105" s="25" t="s">
        <v>252</v>
      </c>
      <c r="H105" s="25" t="s">
        <v>183</v>
      </c>
      <c r="I105" s="32">
        <v>2.2</v>
      </c>
      <c r="J105" s="24">
        <f t="shared" si="3"/>
        <v>278.3000000000001</v>
      </c>
      <c r="K105" s="48"/>
    </row>
    <row r="106" spans="1:11" s="46" customFormat="1" ht="13.5">
      <c r="A106" s="25">
        <f t="shared" si="2"/>
        <v>103</v>
      </c>
      <c r="B106" s="25" t="s">
        <v>259</v>
      </c>
      <c r="C106" s="25" t="s">
        <v>254</v>
      </c>
      <c r="D106" s="47"/>
      <c r="E106" s="18" t="s">
        <v>86</v>
      </c>
      <c r="F106" s="25" t="s">
        <v>102</v>
      </c>
      <c r="G106" s="25"/>
      <c r="H106" s="25" t="s">
        <v>183</v>
      </c>
      <c r="I106" s="32">
        <v>0.6</v>
      </c>
      <c r="J106" s="24">
        <f t="shared" si="3"/>
        <v>278.90000000000015</v>
      </c>
      <c r="K106" s="48" t="s">
        <v>117</v>
      </c>
    </row>
    <row r="107" spans="1:11" s="46" customFormat="1" ht="13.5">
      <c r="A107" s="25">
        <f t="shared" si="2"/>
        <v>104</v>
      </c>
      <c r="B107" s="25" t="s">
        <v>87</v>
      </c>
      <c r="C107" s="25" t="s">
        <v>257</v>
      </c>
      <c r="D107" s="47" t="s">
        <v>116</v>
      </c>
      <c r="E107" s="18" t="s">
        <v>250</v>
      </c>
      <c r="F107" s="25" t="s">
        <v>102</v>
      </c>
      <c r="G107" s="25"/>
      <c r="H107" s="25" t="s">
        <v>182</v>
      </c>
      <c r="I107" s="32">
        <v>5.7</v>
      </c>
      <c r="J107" s="24">
        <f t="shared" si="3"/>
        <v>284.60000000000014</v>
      </c>
      <c r="K107" s="48"/>
    </row>
    <row r="108" spans="1:11" s="46" customFormat="1" ht="13.5">
      <c r="A108" s="25">
        <f t="shared" si="2"/>
        <v>105</v>
      </c>
      <c r="B108" s="25" t="s">
        <v>87</v>
      </c>
      <c r="C108" s="25" t="s">
        <v>257</v>
      </c>
      <c r="D108" s="47" t="s">
        <v>141</v>
      </c>
      <c r="E108" s="25"/>
      <c r="F108" s="25" t="s">
        <v>103</v>
      </c>
      <c r="G108" s="25" t="s">
        <v>252</v>
      </c>
      <c r="H108" s="25" t="s">
        <v>160</v>
      </c>
      <c r="I108" s="32">
        <v>3.8</v>
      </c>
      <c r="J108" s="24">
        <f t="shared" si="3"/>
        <v>288.40000000000015</v>
      </c>
      <c r="K108" s="48"/>
    </row>
    <row r="109" spans="1:11" s="46" customFormat="1" ht="13.5">
      <c r="A109" s="25">
        <f t="shared" si="2"/>
        <v>106</v>
      </c>
      <c r="B109" s="25" t="s">
        <v>259</v>
      </c>
      <c r="C109" s="25" t="s">
        <v>254</v>
      </c>
      <c r="D109" s="47" t="s">
        <v>291</v>
      </c>
      <c r="E109" s="18" t="s">
        <v>86</v>
      </c>
      <c r="F109" s="25" t="s">
        <v>102</v>
      </c>
      <c r="G109" s="25"/>
      <c r="H109" s="25" t="s">
        <v>207</v>
      </c>
      <c r="I109" s="32">
        <v>1.4</v>
      </c>
      <c r="J109" s="24">
        <f t="shared" si="3"/>
        <v>289.8000000000001</v>
      </c>
      <c r="K109" s="48"/>
    </row>
    <row r="110" spans="1:11" s="46" customFormat="1" ht="13.5">
      <c r="A110" s="25">
        <f t="shared" si="2"/>
        <v>107</v>
      </c>
      <c r="B110" s="25" t="s">
        <v>266</v>
      </c>
      <c r="C110" s="25"/>
      <c r="D110" s="47"/>
      <c r="E110" s="18" t="s">
        <v>250</v>
      </c>
      <c r="F110" s="25" t="s">
        <v>102</v>
      </c>
      <c r="G110" s="25"/>
      <c r="H110" s="25" t="s">
        <v>180</v>
      </c>
      <c r="I110" s="32">
        <v>5.2</v>
      </c>
      <c r="J110" s="24">
        <f t="shared" si="3"/>
        <v>295.0000000000001</v>
      </c>
      <c r="K110" s="48" t="s">
        <v>142</v>
      </c>
    </row>
    <row r="111" spans="1:11" s="46" customFormat="1" ht="13.5">
      <c r="A111" s="25">
        <f t="shared" si="2"/>
        <v>108</v>
      </c>
      <c r="B111" s="25" t="s">
        <v>87</v>
      </c>
      <c r="C111" s="25" t="s">
        <v>257</v>
      </c>
      <c r="D111" s="47" t="s">
        <v>143</v>
      </c>
      <c r="E111" s="25"/>
      <c r="F111" s="25" t="s">
        <v>103</v>
      </c>
      <c r="G111" s="25" t="s">
        <v>252</v>
      </c>
      <c r="H111" s="25" t="s">
        <v>178</v>
      </c>
      <c r="I111" s="32">
        <v>2.2</v>
      </c>
      <c r="J111" s="24">
        <f t="shared" si="3"/>
        <v>297.2000000000001</v>
      </c>
      <c r="K111" s="48"/>
    </row>
    <row r="112" spans="1:11" s="46" customFormat="1" ht="13.5">
      <c r="A112" s="25">
        <f t="shared" si="2"/>
        <v>109</v>
      </c>
      <c r="B112" s="25" t="s">
        <v>262</v>
      </c>
      <c r="C112" s="25" t="s">
        <v>254</v>
      </c>
      <c r="D112" s="47" t="s">
        <v>144</v>
      </c>
      <c r="E112" s="18" t="s">
        <v>86</v>
      </c>
      <c r="F112" s="25" t="s">
        <v>102</v>
      </c>
      <c r="G112" s="25"/>
      <c r="H112" s="25" t="s">
        <v>177</v>
      </c>
      <c r="I112" s="32">
        <v>0.5</v>
      </c>
      <c r="J112" s="24">
        <f t="shared" si="3"/>
        <v>297.7000000000001</v>
      </c>
      <c r="K112" s="48"/>
    </row>
    <row r="113" spans="1:11" s="46" customFormat="1" ht="13.5">
      <c r="A113" s="25">
        <f t="shared" si="2"/>
        <v>110</v>
      </c>
      <c r="B113" s="25" t="s">
        <v>266</v>
      </c>
      <c r="C113" s="25" t="s">
        <v>257</v>
      </c>
      <c r="D113" s="47"/>
      <c r="E113" s="25"/>
      <c r="F113" s="25" t="s">
        <v>103</v>
      </c>
      <c r="G113" s="25" t="s">
        <v>252</v>
      </c>
      <c r="H113" s="25" t="s">
        <v>176</v>
      </c>
      <c r="I113" s="32">
        <v>6.5</v>
      </c>
      <c r="J113" s="24">
        <f t="shared" si="3"/>
        <v>304.2000000000001</v>
      </c>
      <c r="K113" s="48"/>
    </row>
    <row r="114" spans="1:11" s="46" customFormat="1" ht="13.5">
      <c r="A114" s="26">
        <f t="shared" si="2"/>
        <v>111</v>
      </c>
      <c r="B114" s="26" t="s">
        <v>262</v>
      </c>
      <c r="C114" s="26" t="s">
        <v>254</v>
      </c>
      <c r="D114" s="50" t="s">
        <v>145</v>
      </c>
      <c r="E114" s="26"/>
      <c r="F114" s="26" t="s">
        <v>102</v>
      </c>
      <c r="G114" s="26"/>
      <c r="H114" s="26" t="s">
        <v>175</v>
      </c>
      <c r="I114" s="33">
        <v>4.1</v>
      </c>
      <c r="J114" s="23">
        <f t="shared" si="3"/>
        <v>308.3000000000001</v>
      </c>
      <c r="K114" s="51" t="s">
        <v>240</v>
      </c>
    </row>
    <row r="115" spans="1:11" s="46" customFormat="1" ht="13.5">
      <c r="A115" s="25">
        <f t="shared" si="2"/>
        <v>112</v>
      </c>
      <c r="B115" s="25" t="s">
        <v>87</v>
      </c>
      <c r="C115" s="25" t="s">
        <v>257</v>
      </c>
      <c r="D115" s="47" t="s">
        <v>285</v>
      </c>
      <c r="E115" s="18" t="s">
        <v>250</v>
      </c>
      <c r="F115" s="25" t="s">
        <v>102</v>
      </c>
      <c r="G115" s="25"/>
      <c r="H115" s="25" t="s">
        <v>175</v>
      </c>
      <c r="I115" s="30">
        <v>2.3</v>
      </c>
      <c r="J115" s="24">
        <f t="shared" si="3"/>
        <v>310.60000000000014</v>
      </c>
      <c r="K115" s="48"/>
    </row>
    <row r="116" spans="1:11" s="46" customFormat="1" ht="13.5">
      <c r="A116" s="25">
        <f t="shared" si="2"/>
        <v>113</v>
      </c>
      <c r="B116" s="25" t="s">
        <v>87</v>
      </c>
      <c r="C116" s="25" t="s">
        <v>257</v>
      </c>
      <c r="D116" s="47" t="s">
        <v>284</v>
      </c>
      <c r="E116" s="25"/>
      <c r="F116" s="25" t="s">
        <v>103</v>
      </c>
      <c r="G116" s="25" t="s">
        <v>252</v>
      </c>
      <c r="H116" s="25" t="s">
        <v>174</v>
      </c>
      <c r="I116" s="30">
        <v>2.4</v>
      </c>
      <c r="J116" s="24">
        <f t="shared" si="3"/>
        <v>313.0000000000001</v>
      </c>
      <c r="K116" s="48" t="s">
        <v>227</v>
      </c>
    </row>
    <row r="117" spans="1:11" s="46" customFormat="1" ht="13.5">
      <c r="A117" s="25">
        <f t="shared" si="2"/>
        <v>114</v>
      </c>
      <c r="B117" s="25" t="s">
        <v>271</v>
      </c>
      <c r="C117" s="25" t="s">
        <v>254</v>
      </c>
      <c r="D117" s="47"/>
      <c r="E117" s="25"/>
      <c r="F117" s="25" t="s">
        <v>103</v>
      </c>
      <c r="G117" s="25" t="s">
        <v>252</v>
      </c>
      <c r="H117" s="25" t="s">
        <v>17</v>
      </c>
      <c r="I117" s="30">
        <v>8.6</v>
      </c>
      <c r="J117" s="24">
        <f t="shared" si="3"/>
        <v>321.60000000000014</v>
      </c>
      <c r="K117" s="48" t="s">
        <v>208</v>
      </c>
    </row>
    <row r="118" spans="1:11" s="46" customFormat="1" ht="13.5">
      <c r="A118" s="25">
        <f t="shared" si="2"/>
        <v>115</v>
      </c>
      <c r="B118" s="25" t="s">
        <v>146</v>
      </c>
      <c r="C118" s="25"/>
      <c r="D118" s="47" t="s">
        <v>147</v>
      </c>
      <c r="E118" s="25"/>
      <c r="F118" s="25" t="s">
        <v>104</v>
      </c>
      <c r="G118" s="25"/>
      <c r="H118" s="25" t="s">
        <v>17</v>
      </c>
      <c r="I118" s="30">
        <v>4</v>
      </c>
      <c r="J118" s="24">
        <f t="shared" si="3"/>
        <v>325.60000000000014</v>
      </c>
      <c r="K118" s="48"/>
    </row>
    <row r="119" spans="1:11" s="46" customFormat="1" ht="13.5">
      <c r="A119" s="25">
        <f t="shared" si="2"/>
        <v>116</v>
      </c>
      <c r="B119" s="25" t="s">
        <v>20</v>
      </c>
      <c r="C119" s="25"/>
      <c r="D119" s="47"/>
      <c r="E119" s="25"/>
      <c r="F119" s="25" t="s">
        <v>103</v>
      </c>
      <c r="G119" s="25" t="s">
        <v>252</v>
      </c>
      <c r="H119" s="25" t="s">
        <v>209</v>
      </c>
      <c r="I119" s="30">
        <v>1.1</v>
      </c>
      <c r="J119" s="24">
        <f t="shared" si="3"/>
        <v>326.70000000000016</v>
      </c>
      <c r="K119" s="48"/>
    </row>
    <row r="120" spans="1:11" s="46" customFormat="1" ht="13.5">
      <c r="A120" s="25">
        <f t="shared" si="2"/>
        <v>117</v>
      </c>
      <c r="B120" s="25" t="s">
        <v>258</v>
      </c>
      <c r="C120" s="25" t="s">
        <v>254</v>
      </c>
      <c r="D120" s="47" t="s">
        <v>148</v>
      </c>
      <c r="E120" s="18" t="s">
        <v>86</v>
      </c>
      <c r="F120" s="25" t="s">
        <v>277</v>
      </c>
      <c r="G120" s="25"/>
      <c r="H120" s="25" t="s">
        <v>209</v>
      </c>
      <c r="I120" s="30">
        <v>0.800000000000001</v>
      </c>
      <c r="J120" s="24">
        <f t="shared" si="3"/>
        <v>327.50000000000017</v>
      </c>
      <c r="K120" s="48"/>
    </row>
    <row r="121" spans="1:11" s="46" customFormat="1" ht="13.5">
      <c r="A121" s="25">
        <f t="shared" si="2"/>
        <v>118</v>
      </c>
      <c r="B121" s="25" t="s">
        <v>87</v>
      </c>
      <c r="C121" s="25" t="s">
        <v>257</v>
      </c>
      <c r="D121" s="47" t="s">
        <v>149</v>
      </c>
      <c r="E121" s="25"/>
      <c r="F121" s="25" t="s">
        <v>103</v>
      </c>
      <c r="G121" s="25" t="s">
        <v>252</v>
      </c>
      <c r="H121" s="25" t="s">
        <v>209</v>
      </c>
      <c r="I121" s="30">
        <v>0.900000000000002</v>
      </c>
      <c r="J121" s="24">
        <f t="shared" si="3"/>
        <v>328.40000000000015</v>
      </c>
      <c r="K121" s="48"/>
    </row>
    <row r="122" spans="1:11" s="46" customFormat="1" ht="13.5">
      <c r="A122" s="25">
        <f t="shared" si="2"/>
        <v>119</v>
      </c>
      <c r="B122" s="25" t="s">
        <v>262</v>
      </c>
      <c r="C122" s="25" t="s">
        <v>254</v>
      </c>
      <c r="D122" s="47" t="s">
        <v>150</v>
      </c>
      <c r="E122" s="18" t="s">
        <v>86</v>
      </c>
      <c r="F122" s="25" t="s">
        <v>102</v>
      </c>
      <c r="G122" s="25"/>
      <c r="H122" s="25" t="s">
        <v>171</v>
      </c>
      <c r="I122" s="30">
        <v>3.9</v>
      </c>
      <c r="J122" s="24">
        <f t="shared" si="3"/>
        <v>332.3000000000001</v>
      </c>
      <c r="K122" s="48" t="s">
        <v>210</v>
      </c>
    </row>
    <row r="123" spans="1:11" s="46" customFormat="1" ht="13.5">
      <c r="A123" s="25">
        <f t="shared" si="2"/>
        <v>120</v>
      </c>
      <c r="B123" s="25" t="s">
        <v>130</v>
      </c>
      <c r="C123" s="25" t="s">
        <v>257</v>
      </c>
      <c r="D123" s="47" t="s">
        <v>151</v>
      </c>
      <c r="E123" s="25"/>
      <c r="F123" s="25" t="s">
        <v>103</v>
      </c>
      <c r="G123" s="25" t="s">
        <v>85</v>
      </c>
      <c r="H123" s="25" t="s">
        <v>17</v>
      </c>
      <c r="I123" s="30">
        <v>13.3</v>
      </c>
      <c r="J123" s="24">
        <f t="shared" si="3"/>
        <v>345.60000000000014</v>
      </c>
      <c r="K123" s="48"/>
    </row>
    <row r="124" spans="1:11" s="46" customFormat="1" ht="13.5">
      <c r="A124" s="25">
        <f t="shared" si="2"/>
        <v>121</v>
      </c>
      <c r="B124" s="25" t="s">
        <v>259</v>
      </c>
      <c r="C124" s="25" t="s">
        <v>254</v>
      </c>
      <c r="D124" s="47" t="s">
        <v>152</v>
      </c>
      <c r="E124" s="18" t="s">
        <v>86</v>
      </c>
      <c r="F124" s="25" t="s">
        <v>102</v>
      </c>
      <c r="G124" s="25"/>
      <c r="H124" s="25" t="s">
        <v>17</v>
      </c>
      <c r="I124" s="30">
        <v>1.4</v>
      </c>
      <c r="J124" s="24">
        <f t="shared" si="3"/>
        <v>347.0000000000001</v>
      </c>
      <c r="K124" s="48" t="s">
        <v>211</v>
      </c>
    </row>
    <row r="125" spans="1:11" s="46" customFormat="1" ht="13.5">
      <c r="A125" s="25">
        <f t="shared" si="2"/>
        <v>122</v>
      </c>
      <c r="B125" s="25" t="s">
        <v>87</v>
      </c>
      <c r="C125" s="25" t="s">
        <v>257</v>
      </c>
      <c r="D125" s="47" t="s">
        <v>153</v>
      </c>
      <c r="E125" s="25"/>
      <c r="F125" s="25" t="s">
        <v>103</v>
      </c>
      <c r="G125" s="25" t="s">
        <v>252</v>
      </c>
      <c r="H125" s="25" t="s">
        <v>166</v>
      </c>
      <c r="I125" s="30">
        <v>1.1</v>
      </c>
      <c r="J125" s="24">
        <f t="shared" si="3"/>
        <v>348.10000000000014</v>
      </c>
      <c r="K125" s="48"/>
    </row>
    <row r="126" spans="1:11" s="46" customFormat="1" ht="13.5">
      <c r="A126" s="25">
        <f t="shared" si="2"/>
        <v>123</v>
      </c>
      <c r="B126" s="25" t="s">
        <v>262</v>
      </c>
      <c r="C126" s="25" t="s">
        <v>254</v>
      </c>
      <c r="D126" s="47" t="s">
        <v>154</v>
      </c>
      <c r="E126" s="18" t="s">
        <v>86</v>
      </c>
      <c r="F126" s="25" t="s">
        <v>102</v>
      </c>
      <c r="G126" s="25"/>
      <c r="H126" s="25" t="s">
        <v>212</v>
      </c>
      <c r="I126" s="30">
        <v>0.299999999999997</v>
      </c>
      <c r="J126" s="24">
        <f t="shared" si="3"/>
        <v>348.40000000000015</v>
      </c>
      <c r="K126" s="48" t="s">
        <v>155</v>
      </c>
    </row>
    <row r="127" spans="1:11" s="46" customFormat="1" ht="13.5">
      <c r="A127" s="25">
        <f t="shared" si="2"/>
        <v>124</v>
      </c>
      <c r="B127" s="25" t="s">
        <v>87</v>
      </c>
      <c r="C127" s="25" t="s">
        <v>257</v>
      </c>
      <c r="D127" s="47" t="s">
        <v>156</v>
      </c>
      <c r="E127" s="18" t="s">
        <v>250</v>
      </c>
      <c r="F127" s="25" t="s">
        <v>102</v>
      </c>
      <c r="G127" s="25"/>
      <c r="H127" s="25" t="s">
        <v>212</v>
      </c>
      <c r="I127" s="30">
        <v>0.399999999999999</v>
      </c>
      <c r="J127" s="24">
        <f t="shared" si="3"/>
        <v>348.8000000000001</v>
      </c>
      <c r="K127" s="48"/>
    </row>
    <row r="128" spans="1:11" s="46" customFormat="1" ht="13.5">
      <c r="A128" s="25">
        <f t="shared" si="2"/>
        <v>125</v>
      </c>
      <c r="B128" s="25" t="s">
        <v>20</v>
      </c>
      <c r="C128" s="25"/>
      <c r="D128" s="47"/>
      <c r="E128" s="25"/>
      <c r="F128" s="25" t="s">
        <v>103</v>
      </c>
      <c r="G128" s="25" t="s">
        <v>252</v>
      </c>
      <c r="H128" s="25" t="s">
        <v>213</v>
      </c>
      <c r="I128" s="30">
        <v>7.6</v>
      </c>
      <c r="J128" s="24">
        <f t="shared" si="3"/>
        <v>356.40000000000015</v>
      </c>
      <c r="K128" s="48"/>
    </row>
    <row r="129" spans="1:11" s="46" customFormat="1" ht="13.5">
      <c r="A129" s="20">
        <f t="shared" si="2"/>
        <v>126</v>
      </c>
      <c r="B129" s="20" t="s">
        <v>146</v>
      </c>
      <c r="C129" s="20"/>
      <c r="D129" s="21" t="s">
        <v>341</v>
      </c>
      <c r="E129" s="22"/>
      <c r="F129" s="22" t="s">
        <v>105</v>
      </c>
      <c r="G129" s="22"/>
      <c r="H129" s="27" t="s">
        <v>342</v>
      </c>
      <c r="I129" s="28">
        <v>1.3999999999999773</v>
      </c>
      <c r="J129" s="23">
        <f t="shared" si="3"/>
        <v>357.8000000000001</v>
      </c>
      <c r="K129" s="40" t="s">
        <v>241</v>
      </c>
    </row>
    <row r="130" spans="1:11" s="46" customFormat="1" ht="13.5">
      <c r="A130" s="16">
        <f t="shared" si="2"/>
        <v>127</v>
      </c>
      <c r="B130" s="16" t="s">
        <v>258</v>
      </c>
      <c r="C130" s="16" t="s">
        <v>254</v>
      </c>
      <c r="D130" s="17"/>
      <c r="E130" s="18" t="s">
        <v>86</v>
      </c>
      <c r="F130" s="18" t="s">
        <v>102</v>
      </c>
      <c r="G130" s="18"/>
      <c r="H130" s="19" t="s">
        <v>343</v>
      </c>
      <c r="I130" s="29">
        <v>0.7000000000000455</v>
      </c>
      <c r="J130" s="24">
        <f t="shared" si="3"/>
        <v>358.50000000000017</v>
      </c>
      <c r="K130" s="37"/>
    </row>
    <row r="131" spans="1:11" s="46" customFormat="1" ht="13.5">
      <c r="A131" s="16">
        <f t="shared" si="2"/>
        <v>128</v>
      </c>
      <c r="B131" s="16" t="s">
        <v>87</v>
      </c>
      <c r="C131" s="16" t="s">
        <v>77</v>
      </c>
      <c r="D131" s="17" t="s">
        <v>53</v>
      </c>
      <c r="E131" s="18" t="s">
        <v>250</v>
      </c>
      <c r="F131" s="18" t="s">
        <v>102</v>
      </c>
      <c r="G131" s="18"/>
      <c r="H131" s="19" t="s">
        <v>344</v>
      </c>
      <c r="I131" s="29">
        <v>2.2999999999999545</v>
      </c>
      <c r="J131" s="24">
        <f t="shared" si="3"/>
        <v>360.8000000000001</v>
      </c>
      <c r="K131" s="37" t="s">
        <v>229</v>
      </c>
    </row>
    <row r="132" spans="1:11" s="46" customFormat="1" ht="13.5">
      <c r="A132" s="16">
        <f t="shared" si="2"/>
        <v>129</v>
      </c>
      <c r="B132" s="16" t="s">
        <v>266</v>
      </c>
      <c r="C132" s="16" t="s">
        <v>257</v>
      </c>
      <c r="D132" s="17"/>
      <c r="E132" s="18"/>
      <c r="F132" s="18" t="s">
        <v>103</v>
      </c>
      <c r="G132" s="18" t="s">
        <v>252</v>
      </c>
      <c r="H132" s="19" t="s">
        <v>345</v>
      </c>
      <c r="I132" s="29">
        <v>4.800000000000011</v>
      </c>
      <c r="J132" s="24">
        <f t="shared" si="3"/>
        <v>365.60000000000014</v>
      </c>
      <c r="K132" s="37" t="s">
        <v>13</v>
      </c>
    </row>
    <row r="133" spans="1:11" s="46" customFormat="1" ht="13.5">
      <c r="A133" s="16">
        <f t="shared" si="2"/>
        <v>130</v>
      </c>
      <c r="B133" s="16" t="s">
        <v>259</v>
      </c>
      <c r="C133" s="16"/>
      <c r="D133" s="17"/>
      <c r="E133" s="18" t="s">
        <v>86</v>
      </c>
      <c r="F133" s="18" t="s">
        <v>102</v>
      </c>
      <c r="G133" s="18"/>
      <c r="H133" s="19" t="s">
        <v>96</v>
      </c>
      <c r="I133" s="29">
        <v>0</v>
      </c>
      <c r="J133" s="24">
        <f t="shared" si="3"/>
        <v>365.60000000000014</v>
      </c>
      <c r="K133" s="37" t="s">
        <v>228</v>
      </c>
    </row>
    <row r="134" spans="1:11" s="46" customFormat="1" ht="13.5">
      <c r="A134" s="16">
        <f aca="true" t="shared" si="4" ref="A134:A168">+A133+1</f>
        <v>131</v>
      </c>
      <c r="B134" s="16" t="s">
        <v>266</v>
      </c>
      <c r="C134" s="16"/>
      <c r="D134" s="17" t="s">
        <v>9</v>
      </c>
      <c r="E134" s="18" t="s">
        <v>250</v>
      </c>
      <c r="F134" s="18" t="s">
        <v>102</v>
      </c>
      <c r="G134" s="18"/>
      <c r="H134" s="19" t="s">
        <v>346</v>
      </c>
      <c r="I134" s="29">
        <v>0.19999999999998863</v>
      </c>
      <c r="J134" s="24">
        <f aca="true" t="shared" si="5" ref="J134:J168">+J133+I134</f>
        <v>365.8000000000001</v>
      </c>
      <c r="K134" s="37"/>
    </row>
    <row r="135" spans="1:11" s="46" customFormat="1" ht="13.5">
      <c r="A135" s="16">
        <f t="shared" si="4"/>
        <v>132</v>
      </c>
      <c r="B135" s="16" t="s">
        <v>266</v>
      </c>
      <c r="C135" s="16" t="s">
        <v>257</v>
      </c>
      <c r="D135" s="17" t="s">
        <v>54</v>
      </c>
      <c r="E135" s="18"/>
      <c r="F135" s="18" t="s">
        <v>103</v>
      </c>
      <c r="G135" s="18" t="s">
        <v>252</v>
      </c>
      <c r="H135" s="19" t="s">
        <v>345</v>
      </c>
      <c r="I135" s="29">
        <v>1.2000000000000455</v>
      </c>
      <c r="J135" s="24">
        <f t="shared" si="5"/>
        <v>367.00000000000017</v>
      </c>
      <c r="K135" s="37"/>
    </row>
    <row r="136" spans="1:11" s="46" customFormat="1" ht="13.5">
      <c r="A136" s="16">
        <f t="shared" si="4"/>
        <v>133</v>
      </c>
      <c r="B136" s="16" t="s">
        <v>262</v>
      </c>
      <c r="C136" s="16" t="s">
        <v>254</v>
      </c>
      <c r="D136" s="17" t="s">
        <v>55</v>
      </c>
      <c r="E136" s="18"/>
      <c r="F136" s="18" t="s">
        <v>104</v>
      </c>
      <c r="G136" s="18"/>
      <c r="H136" s="19" t="s">
        <v>96</v>
      </c>
      <c r="I136" s="29">
        <v>1.599999999999966</v>
      </c>
      <c r="J136" s="24">
        <f t="shared" si="5"/>
        <v>368.60000000000014</v>
      </c>
      <c r="K136" s="37"/>
    </row>
    <row r="137" spans="1:11" s="46" customFormat="1" ht="13.5">
      <c r="A137" s="16">
        <f t="shared" si="4"/>
        <v>134</v>
      </c>
      <c r="B137" s="16" t="s">
        <v>73</v>
      </c>
      <c r="C137" s="16" t="s">
        <v>347</v>
      </c>
      <c r="D137" s="17" t="s">
        <v>56</v>
      </c>
      <c r="E137" s="18"/>
      <c r="F137" s="18" t="s">
        <v>104</v>
      </c>
      <c r="G137" s="18"/>
      <c r="H137" s="19" t="s">
        <v>348</v>
      </c>
      <c r="I137" s="29">
        <v>1.400000000000034</v>
      </c>
      <c r="J137" s="24">
        <f t="shared" si="5"/>
        <v>370.00000000000017</v>
      </c>
      <c r="K137" s="37"/>
    </row>
    <row r="138" spans="1:11" s="46" customFormat="1" ht="13.5">
      <c r="A138" s="16">
        <f t="shared" si="4"/>
        <v>135</v>
      </c>
      <c r="B138" s="16" t="s">
        <v>73</v>
      </c>
      <c r="C138" s="16" t="s">
        <v>347</v>
      </c>
      <c r="D138" s="17" t="s">
        <v>57</v>
      </c>
      <c r="E138" s="18"/>
      <c r="F138" s="18" t="s">
        <v>104</v>
      </c>
      <c r="G138" s="18"/>
      <c r="H138" s="19" t="s">
        <v>348</v>
      </c>
      <c r="I138" s="29">
        <v>1.6999999999999886</v>
      </c>
      <c r="J138" s="24">
        <f t="shared" si="5"/>
        <v>371.70000000000016</v>
      </c>
      <c r="K138" s="37"/>
    </row>
    <row r="139" spans="1:11" s="46" customFormat="1" ht="13.5">
      <c r="A139" s="16">
        <f t="shared" si="4"/>
        <v>136</v>
      </c>
      <c r="B139" s="16" t="s">
        <v>73</v>
      </c>
      <c r="C139" s="16" t="s">
        <v>347</v>
      </c>
      <c r="D139" s="17" t="s">
        <v>58</v>
      </c>
      <c r="E139" s="18"/>
      <c r="F139" s="18" t="s">
        <v>104</v>
      </c>
      <c r="G139" s="18"/>
      <c r="H139" s="19" t="s">
        <v>349</v>
      </c>
      <c r="I139" s="29">
        <v>4.599999999999966</v>
      </c>
      <c r="J139" s="24">
        <f t="shared" si="5"/>
        <v>376.3000000000001</v>
      </c>
      <c r="K139" s="37"/>
    </row>
    <row r="140" spans="1:11" s="46" customFormat="1" ht="13.5">
      <c r="A140" s="16">
        <f t="shared" si="4"/>
        <v>137</v>
      </c>
      <c r="B140" s="16" t="s">
        <v>73</v>
      </c>
      <c r="C140" s="16" t="s">
        <v>347</v>
      </c>
      <c r="D140" s="17" t="s">
        <v>59</v>
      </c>
      <c r="E140" s="18"/>
      <c r="F140" s="18" t="s">
        <v>103</v>
      </c>
      <c r="G140" s="18" t="s">
        <v>252</v>
      </c>
      <c r="H140" s="19" t="s">
        <v>96</v>
      </c>
      <c r="I140" s="29">
        <v>0.7000000000000455</v>
      </c>
      <c r="J140" s="24">
        <f t="shared" si="5"/>
        <v>377.00000000000017</v>
      </c>
      <c r="K140" s="37" t="s">
        <v>3</v>
      </c>
    </row>
    <row r="141" spans="1:11" s="46" customFormat="1" ht="13.5">
      <c r="A141" s="16">
        <f t="shared" si="4"/>
        <v>138</v>
      </c>
      <c r="B141" s="16" t="s">
        <v>71</v>
      </c>
      <c r="C141" s="16"/>
      <c r="D141" s="17" t="s">
        <v>9</v>
      </c>
      <c r="E141" s="18" t="s">
        <v>72</v>
      </c>
      <c r="F141" s="18" t="s">
        <v>102</v>
      </c>
      <c r="G141" s="18"/>
      <c r="H141" s="19" t="s">
        <v>96</v>
      </c>
      <c r="I141" s="29">
        <v>0.19999999999998863</v>
      </c>
      <c r="J141" s="24">
        <f t="shared" si="5"/>
        <v>377.20000000000016</v>
      </c>
      <c r="K141" s="37" t="s">
        <v>110</v>
      </c>
    </row>
    <row r="142" spans="1:11" s="46" customFormat="1" ht="13.5">
      <c r="A142" s="16">
        <f t="shared" si="4"/>
        <v>139</v>
      </c>
      <c r="B142" s="16" t="s">
        <v>73</v>
      </c>
      <c r="C142" s="16"/>
      <c r="D142" s="17" t="s">
        <v>9</v>
      </c>
      <c r="E142" s="18"/>
      <c r="F142" s="18" t="s">
        <v>103</v>
      </c>
      <c r="G142" s="18" t="s">
        <v>252</v>
      </c>
      <c r="H142" s="19" t="s">
        <v>96</v>
      </c>
      <c r="I142" s="29">
        <v>0.39999999999997726</v>
      </c>
      <c r="J142" s="24">
        <f t="shared" si="5"/>
        <v>377.60000000000014</v>
      </c>
      <c r="K142" s="37"/>
    </row>
    <row r="143" spans="1:11" s="46" customFormat="1" ht="13.5">
      <c r="A143" s="16">
        <f t="shared" si="4"/>
        <v>140</v>
      </c>
      <c r="B143" s="16" t="s">
        <v>216</v>
      </c>
      <c r="C143" s="16"/>
      <c r="D143" s="17" t="s">
        <v>217</v>
      </c>
      <c r="E143" s="18"/>
      <c r="F143" s="18" t="s">
        <v>104</v>
      </c>
      <c r="G143" s="18"/>
      <c r="H143" s="19" t="s">
        <v>96</v>
      </c>
      <c r="I143" s="29">
        <v>0.19999999999998863</v>
      </c>
      <c r="J143" s="24">
        <f t="shared" si="5"/>
        <v>377.8000000000001</v>
      </c>
      <c r="K143" s="37"/>
    </row>
    <row r="144" spans="1:11" s="46" customFormat="1" ht="13.5">
      <c r="A144" s="16">
        <f t="shared" si="4"/>
        <v>141</v>
      </c>
      <c r="B144" s="16" t="s">
        <v>73</v>
      </c>
      <c r="C144" s="16" t="s">
        <v>347</v>
      </c>
      <c r="D144" s="17" t="s">
        <v>51</v>
      </c>
      <c r="E144" s="18"/>
      <c r="F144" s="18" t="s">
        <v>104</v>
      </c>
      <c r="G144" s="18"/>
      <c r="H144" s="19" t="s">
        <v>96</v>
      </c>
      <c r="I144" s="29">
        <v>4.100000000000023</v>
      </c>
      <c r="J144" s="24">
        <f t="shared" si="5"/>
        <v>381.90000000000015</v>
      </c>
      <c r="K144" s="37" t="s">
        <v>4</v>
      </c>
    </row>
    <row r="145" spans="1:11" s="46" customFormat="1" ht="13.5">
      <c r="A145" s="16">
        <f t="shared" si="4"/>
        <v>142</v>
      </c>
      <c r="B145" s="16" t="s">
        <v>78</v>
      </c>
      <c r="C145" s="16" t="s">
        <v>347</v>
      </c>
      <c r="D145" s="17" t="s">
        <v>50</v>
      </c>
      <c r="E145" s="18"/>
      <c r="F145" s="18" t="s">
        <v>103</v>
      </c>
      <c r="G145" s="18" t="s">
        <v>252</v>
      </c>
      <c r="H145" s="19" t="s">
        <v>96</v>
      </c>
      <c r="I145" s="29">
        <v>2</v>
      </c>
      <c r="J145" s="24">
        <f t="shared" si="5"/>
        <v>383.90000000000015</v>
      </c>
      <c r="K145" s="37" t="s">
        <v>6</v>
      </c>
    </row>
    <row r="146" spans="1:11" s="46" customFormat="1" ht="13.5">
      <c r="A146" s="16">
        <f t="shared" si="4"/>
        <v>143</v>
      </c>
      <c r="B146" s="16" t="s">
        <v>78</v>
      </c>
      <c r="C146" s="16"/>
      <c r="D146" s="17"/>
      <c r="E146" s="18"/>
      <c r="F146" s="18" t="s">
        <v>104</v>
      </c>
      <c r="G146" s="18"/>
      <c r="H146" s="19" t="s">
        <v>96</v>
      </c>
      <c r="I146" s="29">
        <v>0.8000000000000114</v>
      </c>
      <c r="J146" s="24">
        <f t="shared" si="5"/>
        <v>384.70000000000016</v>
      </c>
      <c r="K146" s="37" t="s">
        <v>108</v>
      </c>
    </row>
    <row r="147" spans="1:11" s="46" customFormat="1" ht="13.5">
      <c r="A147" s="16">
        <f t="shared" si="4"/>
        <v>144</v>
      </c>
      <c r="B147" s="16" t="s">
        <v>73</v>
      </c>
      <c r="C147" s="16"/>
      <c r="D147" s="17"/>
      <c r="E147" s="18"/>
      <c r="F147" s="18" t="s">
        <v>103</v>
      </c>
      <c r="G147" s="18" t="s">
        <v>252</v>
      </c>
      <c r="H147" s="19" t="s">
        <v>96</v>
      </c>
      <c r="I147" s="29">
        <v>0.19999999999998863</v>
      </c>
      <c r="J147" s="24">
        <f t="shared" si="5"/>
        <v>384.90000000000015</v>
      </c>
      <c r="K147" s="37" t="s">
        <v>114</v>
      </c>
    </row>
    <row r="148" spans="1:11" s="46" customFormat="1" ht="13.5">
      <c r="A148" s="16">
        <f t="shared" si="4"/>
        <v>145</v>
      </c>
      <c r="B148" s="16" t="s">
        <v>71</v>
      </c>
      <c r="C148" s="16"/>
      <c r="D148" s="17" t="s">
        <v>9</v>
      </c>
      <c r="E148" s="18" t="s">
        <v>72</v>
      </c>
      <c r="F148" s="18" t="s">
        <v>102</v>
      </c>
      <c r="G148" s="18"/>
      <c r="H148" s="19" t="s">
        <v>96</v>
      </c>
      <c r="I148" s="29">
        <v>0.10000000000002274</v>
      </c>
      <c r="J148" s="24">
        <f t="shared" si="5"/>
        <v>385.00000000000017</v>
      </c>
      <c r="K148" s="37" t="s">
        <v>0</v>
      </c>
    </row>
    <row r="149" spans="1:11" s="46" customFormat="1" ht="13.5">
      <c r="A149" s="16">
        <f t="shared" si="4"/>
        <v>146</v>
      </c>
      <c r="B149" s="16" t="s">
        <v>73</v>
      </c>
      <c r="C149" s="16" t="s">
        <v>347</v>
      </c>
      <c r="D149" s="17" t="s">
        <v>60</v>
      </c>
      <c r="E149" s="18"/>
      <c r="F149" s="18" t="s">
        <v>104</v>
      </c>
      <c r="G149" s="18"/>
      <c r="H149" s="19" t="s">
        <v>96</v>
      </c>
      <c r="I149" s="29">
        <v>0.19999999999998863</v>
      </c>
      <c r="J149" s="24">
        <f t="shared" si="5"/>
        <v>385.20000000000016</v>
      </c>
      <c r="K149" s="37" t="s">
        <v>10</v>
      </c>
    </row>
    <row r="150" spans="1:11" s="46" customFormat="1" ht="13.5">
      <c r="A150" s="16">
        <f t="shared" si="4"/>
        <v>147</v>
      </c>
      <c r="B150" s="16" t="s">
        <v>73</v>
      </c>
      <c r="C150" s="16" t="s">
        <v>347</v>
      </c>
      <c r="D150" s="17" t="s">
        <v>48</v>
      </c>
      <c r="E150" s="18"/>
      <c r="F150" s="18" t="s">
        <v>103</v>
      </c>
      <c r="G150" s="18" t="s">
        <v>252</v>
      </c>
      <c r="H150" s="19" t="s">
        <v>218</v>
      </c>
      <c r="I150" s="29">
        <v>2</v>
      </c>
      <c r="J150" s="24">
        <f t="shared" si="5"/>
        <v>387.20000000000016</v>
      </c>
      <c r="K150" s="37"/>
    </row>
    <row r="151" spans="1:11" s="46" customFormat="1" ht="13.5">
      <c r="A151" s="16">
        <f t="shared" si="4"/>
        <v>148</v>
      </c>
      <c r="B151" s="16" t="s">
        <v>253</v>
      </c>
      <c r="C151" s="16" t="s">
        <v>254</v>
      </c>
      <c r="D151" s="17"/>
      <c r="E151" s="18"/>
      <c r="F151" s="18" t="s">
        <v>103</v>
      </c>
      <c r="G151" s="18" t="s">
        <v>252</v>
      </c>
      <c r="H151" s="19" t="s">
        <v>96</v>
      </c>
      <c r="I151" s="29">
        <v>0.5999999999999659</v>
      </c>
      <c r="J151" s="24">
        <f t="shared" si="5"/>
        <v>387.8000000000001</v>
      </c>
      <c r="K151" s="37" t="s">
        <v>11</v>
      </c>
    </row>
    <row r="152" spans="1:11" s="46" customFormat="1" ht="13.5">
      <c r="A152" s="16">
        <f t="shared" si="4"/>
        <v>149</v>
      </c>
      <c r="B152" s="16" t="s">
        <v>73</v>
      </c>
      <c r="C152" s="16" t="s">
        <v>74</v>
      </c>
      <c r="D152" s="17" t="s">
        <v>47</v>
      </c>
      <c r="E152" s="18"/>
      <c r="F152" s="18" t="s">
        <v>104</v>
      </c>
      <c r="G152" s="18"/>
      <c r="H152" s="19" t="s">
        <v>96</v>
      </c>
      <c r="I152" s="29">
        <v>1.8000000000000114</v>
      </c>
      <c r="J152" s="24">
        <f t="shared" si="5"/>
        <v>389.60000000000014</v>
      </c>
      <c r="K152" s="37" t="s">
        <v>12</v>
      </c>
    </row>
    <row r="153" spans="1:11" s="46" customFormat="1" ht="13.5">
      <c r="A153" s="16">
        <f t="shared" si="4"/>
        <v>150</v>
      </c>
      <c r="B153" s="16" t="s">
        <v>73</v>
      </c>
      <c r="C153" s="16" t="s">
        <v>74</v>
      </c>
      <c r="D153" s="17" t="s">
        <v>46</v>
      </c>
      <c r="E153" s="18"/>
      <c r="F153" s="18" t="s">
        <v>103</v>
      </c>
      <c r="G153" s="18" t="s">
        <v>252</v>
      </c>
      <c r="H153" s="19" t="s">
        <v>96</v>
      </c>
      <c r="I153" s="29">
        <v>1.400000000000034</v>
      </c>
      <c r="J153" s="24">
        <f t="shared" si="5"/>
        <v>391.00000000000017</v>
      </c>
      <c r="K153" s="37"/>
    </row>
    <row r="154" spans="1:11" s="46" customFormat="1" ht="13.5">
      <c r="A154" s="16">
        <f t="shared" si="4"/>
        <v>151</v>
      </c>
      <c r="B154" s="16" t="s">
        <v>219</v>
      </c>
      <c r="C154" s="16" t="s">
        <v>347</v>
      </c>
      <c r="D154" s="17"/>
      <c r="E154" s="18"/>
      <c r="F154" s="18" t="s">
        <v>104</v>
      </c>
      <c r="G154" s="18"/>
      <c r="H154" s="19" t="s">
        <v>96</v>
      </c>
      <c r="I154" s="29">
        <v>1.599999999999966</v>
      </c>
      <c r="J154" s="24">
        <f t="shared" si="5"/>
        <v>392.60000000000014</v>
      </c>
      <c r="K154" s="37" t="s">
        <v>113</v>
      </c>
    </row>
    <row r="155" spans="1:11" s="46" customFormat="1" ht="13.5">
      <c r="A155" s="16">
        <f t="shared" si="4"/>
        <v>152</v>
      </c>
      <c r="B155" s="16" t="s">
        <v>219</v>
      </c>
      <c r="C155" s="16" t="s">
        <v>347</v>
      </c>
      <c r="D155" s="17"/>
      <c r="E155" s="18"/>
      <c r="F155" s="18" t="s">
        <v>104</v>
      </c>
      <c r="G155" s="18"/>
      <c r="H155" s="19" t="s">
        <v>220</v>
      </c>
      <c r="I155" s="29">
        <v>0.5</v>
      </c>
      <c r="J155" s="24">
        <f t="shared" si="5"/>
        <v>393.10000000000014</v>
      </c>
      <c r="K155" s="37" t="s">
        <v>112</v>
      </c>
    </row>
    <row r="156" spans="1:11" s="46" customFormat="1" ht="13.5">
      <c r="A156" s="16">
        <f t="shared" si="4"/>
        <v>153</v>
      </c>
      <c r="B156" s="16" t="s">
        <v>73</v>
      </c>
      <c r="C156" s="16" t="s">
        <v>347</v>
      </c>
      <c r="D156" s="17" t="s">
        <v>61</v>
      </c>
      <c r="E156" s="18"/>
      <c r="F156" s="18" t="s">
        <v>103</v>
      </c>
      <c r="G156" s="18" t="s">
        <v>252</v>
      </c>
      <c r="H156" s="19" t="s">
        <v>96</v>
      </c>
      <c r="I156" s="29">
        <v>1.1999999999999886</v>
      </c>
      <c r="J156" s="24">
        <f t="shared" si="5"/>
        <v>394.3000000000001</v>
      </c>
      <c r="K156" s="37" t="s">
        <v>6</v>
      </c>
    </row>
    <row r="157" spans="1:11" s="46" customFormat="1" ht="13.5">
      <c r="A157" s="16">
        <f t="shared" si="4"/>
        <v>154</v>
      </c>
      <c r="B157" s="16" t="s">
        <v>73</v>
      </c>
      <c r="C157" s="16" t="s">
        <v>347</v>
      </c>
      <c r="D157" s="17" t="s">
        <v>44</v>
      </c>
      <c r="E157" s="18"/>
      <c r="F157" s="18" t="s">
        <v>104</v>
      </c>
      <c r="G157" s="18"/>
      <c r="H157" s="19" t="s">
        <v>96</v>
      </c>
      <c r="I157" s="29">
        <v>0.7000000000000455</v>
      </c>
      <c r="J157" s="24">
        <f t="shared" si="5"/>
        <v>395.00000000000017</v>
      </c>
      <c r="K157" s="37" t="s">
        <v>5</v>
      </c>
    </row>
    <row r="158" spans="1:11" s="46" customFormat="1" ht="13.5">
      <c r="A158" s="16">
        <f t="shared" si="4"/>
        <v>155</v>
      </c>
      <c r="B158" s="16" t="s">
        <v>71</v>
      </c>
      <c r="C158" s="16" t="s">
        <v>347</v>
      </c>
      <c r="D158" s="17" t="s">
        <v>62</v>
      </c>
      <c r="E158" s="18"/>
      <c r="F158" s="18" t="s">
        <v>103</v>
      </c>
      <c r="G158" s="18" t="s">
        <v>252</v>
      </c>
      <c r="H158" s="19" t="s">
        <v>96</v>
      </c>
      <c r="I158" s="29">
        <v>0.2999999999999545</v>
      </c>
      <c r="J158" s="24">
        <f t="shared" si="5"/>
        <v>395.3000000000001</v>
      </c>
      <c r="K158" s="37" t="s">
        <v>107</v>
      </c>
    </row>
    <row r="159" spans="1:11" s="46" customFormat="1" ht="13.5">
      <c r="A159" s="16">
        <f t="shared" si="4"/>
        <v>156</v>
      </c>
      <c r="B159" s="16" t="s">
        <v>219</v>
      </c>
      <c r="C159" s="16" t="s">
        <v>347</v>
      </c>
      <c r="D159" s="17"/>
      <c r="E159" s="18" t="s">
        <v>72</v>
      </c>
      <c r="F159" s="18" t="s">
        <v>102</v>
      </c>
      <c r="G159" s="18"/>
      <c r="H159" s="19" t="s">
        <v>96</v>
      </c>
      <c r="I159" s="29">
        <v>0.10000000000002274</v>
      </c>
      <c r="J159" s="24">
        <f t="shared" si="5"/>
        <v>395.40000000000015</v>
      </c>
      <c r="K159" s="37"/>
    </row>
    <row r="160" spans="1:11" s="46" customFormat="1" ht="13.5">
      <c r="A160" s="16">
        <f t="shared" si="4"/>
        <v>157</v>
      </c>
      <c r="B160" s="16" t="s">
        <v>73</v>
      </c>
      <c r="C160" s="16"/>
      <c r="D160" s="17"/>
      <c r="E160" s="18"/>
      <c r="F160" s="18" t="s">
        <v>103</v>
      </c>
      <c r="G160" s="18" t="s">
        <v>252</v>
      </c>
      <c r="H160" s="19" t="s">
        <v>89</v>
      </c>
      <c r="I160" s="29">
        <v>4.2</v>
      </c>
      <c r="J160" s="24">
        <f t="shared" si="5"/>
        <v>399.60000000000014</v>
      </c>
      <c r="K160" s="37" t="s">
        <v>8</v>
      </c>
    </row>
    <row r="161" spans="1:11" s="46" customFormat="1" ht="27">
      <c r="A161" s="16">
        <f t="shared" si="4"/>
        <v>158</v>
      </c>
      <c r="B161" s="16" t="s">
        <v>146</v>
      </c>
      <c r="C161" s="16"/>
      <c r="D161" s="17"/>
      <c r="E161" s="18"/>
      <c r="F161" s="18" t="s">
        <v>104</v>
      </c>
      <c r="G161" s="18"/>
      <c r="H161" s="19" t="s">
        <v>89</v>
      </c>
      <c r="I161" s="29">
        <v>0.8</v>
      </c>
      <c r="J161" s="24">
        <f t="shared" si="5"/>
        <v>400.40000000000015</v>
      </c>
      <c r="K161" s="37" t="s">
        <v>232</v>
      </c>
    </row>
    <row r="162" spans="1:11" s="46" customFormat="1" ht="13.5">
      <c r="A162" s="16">
        <f t="shared" si="4"/>
        <v>159</v>
      </c>
      <c r="B162" s="16" t="s">
        <v>258</v>
      </c>
      <c r="C162" s="16"/>
      <c r="D162" s="17" t="s">
        <v>7</v>
      </c>
      <c r="E162" s="18"/>
      <c r="F162" s="18" t="s">
        <v>103</v>
      </c>
      <c r="G162" s="18" t="s">
        <v>252</v>
      </c>
      <c r="H162" s="19" t="s">
        <v>109</v>
      </c>
      <c r="I162" s="29">
        <v>0.2</v>
      </c>
      <c r="J162" s="24">
        <f t="shared" si="5"/>
        <v>400.60000000000014</v>
      </c>
      <c r="K162" s="37" t="s">
        <v>233</v>
      </c>
    </row>
    <row r="163" spans="1:11" s="46" customFormat="1" ht="13.5">
      <c r="A163" s="54">
        <f>+A162+1</f>
        <v>160</v>
      </c>
      <c r="B163" s="25" t="s">
        <v>41</v>
      </c>
      <c r="C163" s="25"/>
      <c r="D163" s="47"/>
      <c r="E163" s="18" t="s">
        <v>221</v>
      </c>
      <c r="F163" s="25" t="s">
        <v>102</v>
      </c>
      <c r="G163" s="25"/>
      <c r="H163" s="25" t="s">
        <v>16</v>
      </c>
      <c r="I163" s="30">
        <v>0.3</v>
      </c>
      <c r="J163" s="24">
        <f t="shared" si="5"/>
        <v>400.90000000000015</v>
      </c>
      <c r="K163" s="48" t="s">
        <v>234</v>
      </c>
    </row>
    <row r="164" spans="1:11" s="46" customFormat="1" ht="13.5">
      <c r="A164" s="25">
        <f t="shared" si="4"/>
        <v>161</v>
      </c>
      <c r="B164" s="25" t="s">
        <v>87</v>
      </c>
      <c r="C164" s="25" t="s">
        <v>257</v>
      </c>
      <c r="D164" s="47"/>
      <c r="E164" s="25"/>
      <c r="F164" s="25" t="s">
        <v>103</v>
      </c>
      <c r="G164" s="25" t="s">
        <v>252</v>
      </c>
      <c r="H164" s="25" t="s">
        <v>16</v>
      </c>
      <c r="I164" s="30">
        <v>0.2</v>
      </c>
      <c r="J164" s="24">
        <f t="shared" si="5"/>
        <v>401.10000000000014</v>
      </c>
      <c r="K164" s="48" t="s">
        <v>235</v>
      </c>
    </row>
    <row r="165" spans="1:11" s="46" customFormat="1" ht="13.5">
      <c r="A165" s="25">
        <f t="shared" si="4"/>
        <v>162</v>
      </c>
      <c r="B165" s="25" t="s">
        <v>259</v>
      </c>
      <c r="C165" s="25" t="s">
        <v>254</v>
      </c>
      <c r="D165" s="47"/>
      <c r="E165" s="18" t="s">
        <v>86</v>
      </c>
      <c r="F165" s="25" t="s">
        <v>102</v>
      </c>
      <c r="G165" s="25"/>
      <c r="H165" s="25" t="s">
        <v>16</v>
      </c>
      <c r="I165" s="30">
        <v>0.2</v>
      </c>
      <c r="J165" s="24">
        <f t="shared" si="5"/>
        <v>401.3000000000001</v>
      </c>
      <c r="K165" s="48" t="s">
        <v>236</v>
      </c>
    </row>
    <row r="166" spans="1:11" s="46" customFormat="1" ht="13.5">
      <c r="A166" s="26">
        <f t="shared" si="4"/>
        <v>163</v>
      </c>
      <c r="B166" s="26"/>
      <c r="C166" s="26"/>
      <c r="D166" s="50" t="s">
        <v>237</v>
      </c>
      <c r="E166" s="26"/>
      <c r="F166" s="26" t="s">
        <v>105</v>
      </c>
      <c r="G166" s="26"/>
      <c r="H166" s="26" t="s">
        <v>214</v>
      </c>
      <c r="I166" s="31">
        <v>0.2</v>
      </c>
      <c r="J166" s="23">
        <f t="shared" si="5"/>
        <v>401.5000000000001</v>
      </c>
      <c r="K166" s="51" t="s">
        <v>222</v>
      </c>
    </row>
    <row r="167" spans="1:11" s="46" customFormat="1" ht="13.5">
      <c r="A167" s="25">
        <f t="shared" si="4"/>
        <v>164</v>
      </c>
      <c r="B167" s="25" t="s">
        <v>87</v>
      </c>
      <c r="C167" s="25" t="s">
        <v>257</v>
      </c>
      <c r="D167" s="47" t="s">
        <v>223</v>
      </c>
      <c r="E167" s="25"/>
      <c r="F167" s="25" t="s">
        <v>103</v>
      </c>
      <c r="G167" s="25" t="s">
        <v>252</v>
      </c>
      <c r="H167" s="25" t="s">
        <v>16</v>
      </c>
      <c r="I167" s="30">
        <v>2</v>
      </c>
      <c r="J167" s="24">
        <f t="shared" si="5"/>
        <v>403.5000000000001</v>
      </c>
      <c r="K167" s="48"/>
    </row>
    <row r="168" spans="1:11" s="46" customFormat="1" ht="13.5">
      <c r="A168" s="26">
        <f t="shared" si="4"/>
        <v>165</v>
      </c>
      <c r="B168" s="26"/>
      <c r="C168" s="26"/>
      <c r="D168" s="50" t="s">
        <v>224</v>
      </c>
      <c r="E168" s="26"/>
      <c r="F168" s="26"/>
      <c r="G168" s="26"/>
      <c r="H168" s="26"/>
      <c r="I168" s="31">
        <v>0.4</v>
      </c>
      <c r="J168" s="23">
        <f t="shared" si="5"/>
        <v>403.9000000000001</v>
      </c>
      <c r="K168" s="51"/>
    </row>
    <row r="169" spans="1:11" ht="13.5">
      <c r="A169" s="9"/>
      <c r="B169" s="2"/>
      <c r="C169" s="2"/>
      <c r="D169" s="1"/>
      <c r="E169" s="1"/>
      <c r="F169" s="1"/>
      <c r="G169" s="1"/>
      <c r="H169" s="2"/>
      <c r="I169" s="7"/>
      <c r="K169" s="41"/>
    </row>
  </sheetData>
  <sheetProtection/>
  <printOptions/>
  <pageMargins left="0.2768888888888889" right="0.060000000000000005" top="0.43999999999999995" bottom="0.14" header="0.18000000000000002" footer="0.14"/>
  <pageSetup fitToHeight="0" fitToWidth="1" orientation="portrait" paperSize="10" scale="72"/>
  <headerFooter alignWithMargins="0">
    <oddHeader xml:space="preserve">&amp;R&amp;P/&amp;N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Toshiro Otani</Manager>
  <Company>Randonneurs TAMAGAWA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2014BRM517たまがわ300km西上州</dc:title>
  <dc:subject/>
  <dc:creator>Toshiro Otani</dc:creator>
  <cp:keywords/>
  <dc:description/>
  <cp:lastModifiedBy>Otani Toshiro</cp:lastModifiedBy>
  <cp:lastPrinted>2014-06-03T08:46:42Z</cp:lastPrinted>
  <dcterms:created xsi:type="dcterms:W3CDTF">2011-10-31T16:03:13Z</dcterms:created>
  <dcterms:modified xsi:type="dcterms:W3CDTF">2014-06-03T14:20:16Z</dcterms:modified>
  <cp:category>キューシート</cp:category>
  <cp:version/>
  <cp:contentType/>
  <cp:contentStatus/>
</cp:coreProperties>
</file>