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ブルべ\2016BRM521十和田CLASSIC\"/>
    </mc:Choice>
  </mc:AlternateContent>
  <bookViews>
    <workbookView xWindow="-4980" yWindow="840" windowWidth="26355" windowHeight="15285"/>
  </bookViews>
  <sheets>
    <sheet name="20160521十和田クラシック200" sheetId="7" r:id="rId1"/>
  </sheets>
  <definedNames>
    <definedName name="_xlnm.Print_Area" localSheetId="0">'20160521十和田クラシック200'!$A$1:$G$49</definedName>
  </definedNames>
  <calcPr calcId="152511"/>
</workbook>
</file>

<file path=xl/calcChain.xml><?xml version="1.0" encoding="utf-8"?>
<calcChain xmlns="http://schemas.openxmlformats.org/spreadsheetml/2006/main">
  <c r="E28" i="7" l="1"/>
  <c r="E26" i="7"/>
  <c r="E30" i="7" l="1"/>
  <c r="E29" i="7"/>
  <c r="E12" i="7"/>
  <c r="E11" i="7"/>
  <c r="A8" i="7"/>
  <c r="A9" i="7" s="1"/>
  <c r="A10" i="7" s="1"/>
  <c r="A11" i="7" s="1"/>
  <c r="A12" i="7" s="1"/>
  <c r="A13" i="7" s="1"/>
  <c r="A14" i="7" s="1"/>
  <c r="A15" i="7" s="1"/>
  <c r="A16" i="7" s="1"/>
  <c r="A17" i="7" s="1"/>
  <c r="A18" i="7" s="1"/>
  <c r="A19" i="7" s="1"/>
  <c r="A20" i="7" s="1"/>
  <c r="A21" i="7" s="1"/>
  <c r="A22" i="7" s="1"/>
  <c r="A23" i="7" s="1"/>
  <c r="A24" i="7" s="1"/>
  <c r="E15" i="7"/>
  <c r="E14" i="7"/>
  <c r="E9" i="7"/>
  <c r="E8" i="7"/>
  <c r="E10" i="7"/>
  <c r="E13" i="7"/>
  <c r="E16" i="7"/>
  <c r="E17" i="7"/>
  <c r="E18" i="7"/>
  <c r="E19" i="7"/>
  <c r="E20" i="7"/>
  <c r="E21" i="7"/>
  <c r="E22" i="7"/>
  <c r="E23" i="7"/>
  <c r="E24" i="7"/>
  <c r="E25" i="7"/>
  <c r="E27" i="7"/>
  <c r="A25" i="7" l="1"/>
  <c r="A26" i="7" s="1"/>
  <c r="A27" i="7" s="1"/>
  <c r="A28" i="7" s="1"/>
  <c r="A29" i="7" s="1"/>
  <c r="A30" i="7" s="1"/>
</calcChain>
</file>

<file path=xl/sharedStrings.xml><?xml version="1.0" encoding="utf-8"?>
<sst xmlns="http://schemas.openxmlformats.org/spreadsheetml/2006/main" count="114" uniqueCount="89">
  <si>
    <t>区間</t>
    <rPh sb="0" eb="2">
      <t>クカン</t>
    </rPh>
    <phoneticPr fontId="1"/>
  </si>
  <si>
    <t>左折</t>
    <rPh sb="0" eb="2">
      <t>サセツ</t>
    </rPh>
    <phoneticPr fontId="1"/>
  </si>
  <si>
    <t>右折</t>
    <rPh sb="0" eb="2">
      <t>ウセツ</t>
    </rPh>
    <phoneticPr fontId="1"/>
  </si>
  <si>
    <t>直進</t>
    <rPh sb="0" eb="2">
      <t>チョクシン</t>
    </rPh>
    <phoneticPr fontId="1"/>
  </si>
  <si>
    <t>R104</t>
    <phoneticPr fontId="1"/>
  </si>
  <si>
    <t>R4</t>
    <phoneticPr fontId="1"/>
  </si>
  <si>
    <t>R103</t>
    <phoneticPr fontId="1"/>
  </si>
  <si>
    <t>Ｒ103</t>
    <phoneticPr fontId="1"/>
  </si>
  <si>
    <t>R102</t>
    <phoneticPr fontId="1"/>
  </si>
  <si>
    <t>直進</t>
    <phoneticPr fontId="1"/>
  </si>
  <si>
    <t>K40</t>
    <phoneticPr fontId="1"/>
  </si>
  <si>
    <t>Ｙ字路　本線</t>
    <rPh sb="1" eb="3">
      <t>ジロ</t>
    </rPh>
    <rPh sb="4" eb="6">
      <t>ホンセン</t>
    </rPh>
    <phoneticPr fontId="1"/>
  </si>
  <si>
    <t>市道</t>
    <phoneticPr fontId="1"/>
  </si>
  <si>
    <t>傘松峠</t>
    <phoneticPr fontId="1"/>
  </si>
  <si>
    <t>Ｔ字路　和井内S</t>
    <rPh sb="4" eb="5">
      <t>ワ</t>
    </rPh>
    <rPh sb="5" eb="6">
      <t>イ</t>
    </rPh>
    <rPh sb="6" eb="7">
      <t>ナイ</t>
    </rPh>
    <phoneticPr fontId="1"/>
  </si>
  <si>
    <t>ト字路　信号なし</t>
    <rPh sb="1" eb="2">
      <t>ジ</t>
    </rPh>
    <rPh sb="2" eb="3">
      <t>ロ</t>
    </rPh>
    <phoneticPr fontId="1"/>
  </si>
  <si>
    <t>右</t>
    <rPh sb="0" eb="1">
      <t>ミギ</t>
    </rPh>
    <phoneticPr fontId="1"/>
  </si>
  <si>
    <t>ポイント</t>
    <phoneticPr fontId="1"/>
  </si>
  <si>
    <t>進　路</t>
    <phoneticPr fontId="1"/>
  </si>
  <si>
    <t>道　路</t>
    <rPh sb="0" eb="1">
      <t>ミチ</t>
    </rPh>
    <rPh sb="2" eb="3">
      <t>ロ</t>
    </rPh>
    <phoneticPr fontId="1"/>
  </si>
  <si>
    <t>備　　　　　考</t>
    <rPh sb="0" eb="1">
      <t>ソナエ</t>
    </rPh>
    <rPh sb="6" eb="7">
      <t>コウ</t>
    </rPh>
    <phoneticPr fontId="1"/>
  </si>
  <si>
    <t>総距離</t>
    <rPh sb="0" eb="3">
      <t>ソウキョリ</t>
    </rPh>
    <phoneticPr fontId="1"/>
  </si>
  <si>
    <t>※距離は目安です。あらかじめ使い慣れた地図でコースを確認して下さい。</t>
    <rPh sb="1" eb="3">
      <t>キョリ</t>
    </rPh>
    <rPh sb="4" eb="6">
      <t>メヤス</t>
    </rPh>
    <rPh sb="14" eb="15">
      <t>ツカ</t>
    </rPh>
    <rPh sb="16" eb="17">
      <t>ナ</t>
    </rPh>
    <rPh sb="19" eb="21">
      <t>チズ</t>
    </rPh>
    <rPh sb="26" eb="28">
      <t>カクニン</t>
    </rPh>
    <rPh sb="30" eb="31">
      <t>クダ</t>
    </rPh>
    <phoneticPr fontId="1"/>
  </si>
  <si>
    <t>┼字路S</t>
    <rPh sb="1" eb="2">
      <t>ジ</t>
    </rPh>
    <rPh sb="2" eb="3">
      <t>ロ</t>
    </rPh>
    <phoneticPr fontId="1"/>
  </si>
  <si>
    <t>┼字路S　</t>
    <rPh sb="1" eb="2">
      <t>ジ</t>
    </rPh>
    <rPh sb="2" eb="3">
      <t>ロ</t>
    </rPh>
    <phoneticPr fontId="1"/>
  </si>
  <si>
    <t>Ｔ字路S　</t>
    <rPh sb="1" eb="3">
      <t>ジロ</t>
    </rPh>
    <phoneticPr fontId="1"/>
  </si>
  <si>
    <t>※DNF時のショートカットコース</t>
    <rPh sb="4" eb="5">
      <t>ジ</t>
    </rPh>
    <phoneticPr fontId="1"/>
  </si>
  <si>
    <t>傘松峠（1040m）</t>
    <rPh sb="0" eb="2">
      <t>カサマツ</t>
    </rPh>
    <rPh sb="2" eb="3">
      <t>トウゲ</t>
    </rPh>
    <phoneticPr fontId="1"/>
  </si>
  <si>
    <t>側道から【鹿角・田子】方面へ右折</t>
    <rPh sb="0" eb="2">
      <t>ソクドウ</t>
    </rPh>
    <rPh sb="5" eb="6">
      <t>シカ</t>
    </rPh>
    <rPh sb="6" eb="7">
      <t>ツノ</t>
    </rPh>
    <rPh sb="8" eb="10">
      <t>タッコ</t>
    </rPh>
    <rPh sb="11" eb="13">
      <t>ホウメン</t>
    </rPh>
    <rPh sb="14" eb="16">
      <t>ウセツ</t>
    </rPh>
    <phoneticPr fontId="1"/>
  </si>
  <si>
    <t>直進</t>
    <phoneticPr fontId="1"/>
  </si>
  <si>
    <t>発荷峠展望台</t>
    <rPh sb="0" eb="1">
      <t>パツ</t>
    </rPh>
    <rPh sb="1" eb="2">
      <t>ニ</t>
    </rPh>
    <rPh sb="2" eb="3">
      <t>トウゲ</t>
    </rPh>
    <rPh sb="3" eb="6">
      <t>テンボウダイ</t>
    </rPh>
    <phoneticPr fontId="1"/>
  </si>
  <si>
    <t>Ｔ字路　落合　信号なし</t>
    <rPh sb="1" eb="3">
      <t>ジロ</t>
    </rPh>
    <rPh sb="4" eb="6">
      <t>オチアイ</t>
    </rPh>
    <rPh sb="7" eb="9">
      <t>シンゴウ</t>
    </rPh>
    <phoneticPr fontId="1"/>
  </si>
  <si>
    <t>【十和田湖】方面へ右折</t>
    <rPh sb="1" eb="5">
      <t>トワダコ</t>
    </rPh>
    <rPh sb="9" eb="11">
      <t>ウセツ</t>
    </rPh>
    <phoneticPr fontId="1"/>
  </si>
  <si>
    <t>┼字路　同心町　信号なし</t>
    <rPh sb="1" eb="3">
      <t>ジロ</t>
    </rPh>
    <rPh sb="4" eb="6">
      <t>ドウシン</t>
    </rPh>
    <rPh sb="6" eb="7">
      <t>チョウ</t>
    </rPh>
    <phoneticPr fontId="1"/>
  </si>
  <si>
    <t>Y字路S</t>
    <rPh sb="1" eb="3">
      <t>ジロ</t>
    </rPh>
    <phoneticPr fontId="1"/>
  </si>
  <si>
    <t>正面：食事処　桂月　</t>
    <phoneticPr fontId="1"/>
  </si>
  <si>
    <t>Ｔ字路</t>
    <rPh sb="1" eb="3">
      <t>ジロ</t>
    </rPh>
    <phoneticPr fontId="1"/>
  </si>
  <si>
    <t>Ｔ字路 剣吉S</t>
    <rPh sb="4" eb="5">
      <t>ケン</t>
    </rPh>
    <rPh sb="5" eb="6">
      <t>キチ</t>
    </rPh>
    <phoneticPr fontId="1"/>
  </si>
  <si>
    <t>┤字路　一日市S</t>
    <rPh sb="1" eb="3">
      <t>ジロ</t>
    </rPh>
    <rPh sb="4" eb="7">
      <t>シテイチ</t>
    </rPh>
    <phoneticPr fontId="1"/>
  </si>
  <si>
    <t>【大館・鹿角】方面へ</t>
    <rPh sb="1" eb="3">
      <t>オオダテ</t>
    </rPh>
    <rPh sb="4" eb="5">
      <t>シカ</t>
    </rPh>
    <rPh sb="5" eb="6">
      <t>ツノ</t>
    </rPh>
    <rPh sb="7" eb="9">
      <t>ホウメン</t>
    </rPh>
    <phoneticPr fontId="1"/>
  </si>
  <si>
    <t>R104</t>
    <phoneticPr fontId="1"/>
  </si>
  <si>
    <t>├字路　信号なし</t>
    <rPh sb="4" eb="6">
      <t>シンゴウ</t>
    </rPh>
    <phoneticPr fontId="1"/>
  </si>
  <si>
    <t>Ｔ字路　中滝　信号なし</t>
    <rPh sb="1" eb="2">
      <t>ジ</t>
    </rPh>
    <rPh sb="2" eb="3">
      <t>ロ</t>
    </rPh>
    <rPh sb="4" eb="5">
      <t>ナカ</t>
    </rPh>
    <rPh sb="5" eb="6">
      <t>タキ</t>
    </rPh>
    <phoneticPr fontId="1"/>
  </si>
  <si>
    <t>No</t>
    <phoneticPr fontId="1"/>
  </si>
  <si>
    <t>┼字路S</t>
    <phoneticPr fontId="1"/>
  </si>
  <si>
    <t>T字路正面</t>
    <rPh sb="1" eb="3">
      <t>ジロ</t>
    </rPh>
    <rPh sb="3" eb="5">
      <t>ショウメン</t>
    </rPh>
    <phoneticPr fontId="1"/>
  </si>
  <si>
    <t>【青森・十和田】方面へ　奥入瀬渓流の看板有</t>
    <rPh sb="4" eb="7">
      <t>トワダ</t>
    </rPh>
    <rPh sb="8" eb="10">
      <t>ホウメン</t>
    </rPh>
    <rPh sb="12" eb="15">
      <t>オイラセ</t>
    </rPh>
    <rPh sb="15" eb="17">
      <t>ケイリュウ</t>
    </rPh>
    <rPh sb="18" eb="20">
      <t>カンバン</t>
    </rPh>
    <rPh sb="20" eb="21">
      <t>ア</t>
    </rPh>
    <phoneticPr fontId="1"/>
  </si>
  <si>
    <t>【盛岡・二戸】方面へ</t>
    <rPh sb="4" eb="6">
      <t>ニノヘ</t>
    </rPh>
    <rPh sb="7" eb="9">
      <t>ホウメン</t>
    </rPh>
    <phoneticPr fontId="1"/>
  </si>
  <si>
    <t>スタート　八戸駅東口</t>
    <rPh sb="5" eb="7">
      <t>ハチノヘ</t>
    </rPh>
    <rPh sb="7" eb="8">
      <t>エキ</t>
    </rPh>
    <rPh sb="8" eb="9">
      <t>ヒガシ</t>
    </rPh>
    <rPh sb="9" eb="10">
      <t>クチ</t>
    </rPh>
    <phoneticPr fontId="1"/>
  </si>
  <si>
    <t>【田代平】方面へ　八甲田温泉の看板有</t>
    <rPh sb="9" eb="12">
      <t>ハッコウダ</t>
    </rPh>
    <rPh sb="12" eb="14">
      <t>オンセン</t>
    </rPh>
    <rPh sb="15" eb="17">
      <t>カンバン</t>
    </rPh>
    <rPh sb="17" eb="18">
      <t>アリ</t>
    </rPh>
    <phoneticPr fontId="1"/>
  </si>
  <si>
    <t>Y字路 折茂S</t>
    <rPh sb="4" eb="5">
      <t>オリ</t>
    </rPh>
    <rPh sb="5" eb="6">
      <t>モ</t>
    </rPh>
    <phoneticPr fontId="1"/>
  </si>
  <si>
    <t>R45</t>
    <phoneticPr fontId="1"/>
  </si>
  <si>
    <t>K20</t>
    <phoneticPr fontId="1"/>
  </si>
  <si>
    <t>右側</t>
    <rPh sb="0" eb="2">
      <t>ミギガワ</t>
    </rPh>
    <phoneticPr fontId="1"/>
  </si>
  <si>
    <t>ほぼ道なり</t>
    <rPh sb="2" eb="3">
      <t>ミチ</t>
    </rPh>
    <phoneticPr fontId="1"/>
  </si>
  <si>
    <t>R102</t>
    <phoneticPr fontId="1"/>
  </si>
  <si>
    <t>　・No.13傘松峠手前（谷地温泉入口）113.6㎞地点を右折（R394）、No.18の┼字路（K40）に出れる。</t>
    <rPh sb="7" eb="9">
      <t>カサマツ</t>
    </rPh>
    <rPh sb="9" eb="10">
      <t>トウゲ</t>
    </rPh>
    <rPh sb="10" eb="12">
      <t>テマエ</t>
    </rPh>
    <rPh sb="13" eb="15">
      <t>ヤチ</t>
    </rPh>
    <rPh sb="15" eb="17">
      <t>オンセン</t>
    </rPh>
    <rPh sb="17" eb="19">
      <t>イリグチ</t>
    </rPh>
    <rPh sb="26" eb="28">
      <t>チテン</t>
    </rPh>
    <rPh sb="29" eb="31">
      <t>ウセツ</t>
    </rPh>
    <rPh sb="53" eb="54">
      <t>デ</t>
    </rPh>
    <phoneticPr fontId="1"/>
  </si>
  <si>
    <t>BRM521十和田クラシック200キューシート</t>
    <rPh sb="6" eb="9">
      <t>トワダ</t>
    </rPh>
    <phoneticPr fontId="1"/>
  </si>
  <si>
    <t>左側</t>
    <phoneticPr fontId="1"/>
  </si>
  <si>
    <t>R102</t>
    <phoneticPr fontId="1"/>
  </si>
  <si>
    <t>市道,K45,R102,R45</t>
    <phoneticPr fontId="1"/>
  </si>
  <si>
    <t>【焼山】方面へ</t>
    <rPh sb="1" eb="2">
      <t>ヤ</t>
    </rPh>
    <rPh sb="2" eb="3">
      <t>ヤマ</t>
    </rPh>
    <rPh sb="4" eb="6">
      <t>ホウメン</t>
    </rPh>
    <phoneticPr fontId="1"/>
  </si>
  <si>
    <t>┼字路 六戸町官庁街通りS</t>
    <rPh sb="1" eb="2">
      <t>ジ</t>
    </rPh>
    <rPh sb="2" eb="3">
      <t>ロ</t>
    </rPh>
    <rPh sb="4" eb="6">
      <t>ロクノヘ</t>
    </rPh>
    <rPh sb="6" eb="7">
      <t>チョウ</t>
    </rPh>
    <rPh sb="7" eb="9">
      <t>カンチョウ</t>
    </rPh>
    <rPh sb="9" eb="10">
      <t>ガイ</t>
    </rPh>
    <rPh sb="10" eb="11">
      <t>トオ</t>
    </rPh>
    <phoneticPr fontId="1"/>
  </si>
  <si>
    <t>【久慈・八戸】方面へ　道なり、AEONモール看板あり</t>
    <rPh sb="1" eb="3">
      <t>クジ</t>
    </rPh>
    <rPh sb="4" eb="6">
      <t>ハチノヘ</t>
    </rPh>
    <rPh sb="11" eb="12">
      <t>ミチ</t>
    </rPh>
    <rPh sb="22" eb="24">
      <t>カンバン</t>
    </rPh>
    <phoneticPr fontId="1"/>
  </si>
  <si>
    <t>左側</t>
    <phoneticPr fontId="1"/>
  </si>
  <si>
    <t>　・No.12の┼字路で右折すると道の駅「奥入瀬」の先のNo.19の交差点に出れる。</t>
    <rPh sb="17" eb="18">
      <t>ミチ</t>
    </rPh>
    <rPh sb="19" eb="20">
      <t>エキ</t>
    </rPh>
    <rPh sb="21" eb="24">
      <t>オイラセ</t>
    </rPh>
    <rPh sb="26" eb="27">
      <t>サキ</t>
    </rPh>
    <rPh sb="34" eb="37">
      <t>コウサテン</t>
    </rPh>
    <rPh sb="38" eb="39">
      <t>デ</t>
    </rPh>
    <phoneticPr fontId="1"/>
  </si>
  <si>
    <t>通過チェック　銅像茶屋</t>
    <rPh sb="7" eb="9">
      <t>ドウゾウ</t>
    </rPh>
    <rPh sb="9" eb="11">
      <t>ヂャヤ</t>
    </rPh>
    <phoneticPr fontId="1"/>
  </si>
  <si>
    <t>PC2　ローソン十和田湖町店</t>
    <rPh sb="8" eb="12">
      <t>トワダコ</t>
    </rPh>
    <rPh sb="12" eb="13">
      <t>チョウ</t>
    </rPh>
    <rPh sb="13" eb="14">
      <t>テン</t>
    </rPh>
    <phoneticPr fontId="1"/>
  </si>
  <si>
    <t>PC1　発荷峠　（有人PC）</t>
    <phoneticPr fontId="1"/>
  </si>
  <si>
    <t>ゴール　熊ノ沢温泉</t>
    <rPh sb="4" eb="5">
      <t>クマ</t>
    </rPh>
    <rPh sb="6" eb="7">
      <t>サワ</t>
    </rPh>
    <rPh sb="7" eb="9">
      <t>オンセン</t>
    </rPh>
    <phoneticPr fontId="1"/>
  </si>
  <si>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</si>
  <si>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</si>
  <si>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</si>
  <si>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リタイア（DNF)する場合は、必ずブルベカードに記載されている主催者まで直接本人が電話連絡すること。</t>
  </si>
  <si>
    <t>連絡無しにゴール受付をせずに帰られると、確認が取れるまでスタッフが撤収することができず運営に支障をきたします。</t>
  </si>
  <si>
    <t>次回以降の参加をお断りする場合があります。</t>
    <rPh sb="13" eb="15">
      <t>バアイ</t>
    </rPh>
    <phoneticPr fontId="1"/>
  </si>
  <si>
    <t>※各PCのオープン・クローズ時刻は、6:00スタートを基準に書いています。</t>
    <phoneticPr fontId="1"/>
  </si>
  <si>
    <r>
      <t>【　 】は</t>
    </r>
    <r>
      <rPr>
        <sz val="10"/>
        <color rgb="FF0070C0"/>
        <rFont val="ＭＳ Ｐゴシック"/>
        <family val="3"/>
        <charset val="128"/>
      </rPr>
      <t>青看板</t>
    </r>
    <r>
      <rPr>
        <sz val="10"/>
        <rFont val="ＭＳ Ｐゴシック"/>
        <family val="3"/>
        <charset val="128"/>
      </rPr>
      <t>の標識名です。</t>
    </r>
    <rPh sb="5" eb="6">
      <t>アオ</t>
    </rPh>
    <rPh sb="6" eb="8">
      <t>カンバン</t>
    </rPh>
    <rPh sb="9" eb="11">
      <t>ヒョウシキ</t>
    </rPh>
    <rPh sb="11" eb="12">
      <t>メイ</t>
    </rPh>
    <phoneticPr fontId="1"/>
  </si>
  <si>
    <r>
      <t>　</t>
    </r>
    <r>
      <rPr>
        <b/>
        <sz val="10"/>
        <rFont val="ＭＳ Ｐゴシック"/>
        <family val="3"/>
        <charset val="128"/>
      </rPr>
      <t>6：00～6：30</t>
    </r>
    <phoneticPr fontId="1"/>
  </si>
  <si>
    <r>
      <t>　</t>
    </r>
    <r>
      <rPr>
        <b/>
        <sz val="10"/>
        <rFont val="ＭＳ Ｐゴシック"/>
        <family val="3"/>
        <charset val="128"/>
      </rPr>
      <t>08：12～1１:00</t>
    </r>
    <r>
      <rPr>
        <sz val="10"/>
        <rFont val="ＭＳ Ｐゴシック"/>
        <family val="3"/>
        <charset val="128"/>
      </rPr>
      <t>　発荷峠(629km)　トイレ有</t>
    </r>
    <rPh sb="27" eb="28">
      <t>アリ</t>
    </rPh>
    <phoneticPr fontId="1"/>
  </si>
  <si>
    <r>
      <rPr>
        <b/>
        <sz val="10"/>
        <rFont val="ＭＳ Ｐゴシック"/>
        <family val="3"/>
        <charset val="128"/>
      </rPr>
      <t>　10：58～17：16　</t>
    </r>
    <r>
      <rPr>
        <sz val="10"/>
        <color rgb="FFFF0000"/>
        <rFont val="ＭＳ Ｐゴシック"/>
        <family val="3"/>
        <charset val="128"/>
      </rPr>
      <t>　折返し　道の駅「奥入瀬」でも可</t>
    </r>
    <rPh sb="14" eb="16">
      <t>オリカエ</t>
    </rPh>
    <rPh sb="18" eb="19">
      <t>ミチ</t>
    </rPh>
    <rPh sb="20" eb="21">
      <t>エキ</t>
    </rPh>
    <rPh sb="22" eb="25">
      <t>オイラセ</t>
    </rPh>
    <rPh sb="28" eb="29">
      <t>カ</t>
    </rPh>
    <phoneticPr fontId="1"/>
  </si>
  <si>
    <r>
      <rPr>
        <sz val="10"/>
        <color rgb="FFFF0000"/>
        <rFont val="ＭＳ Ｐゴシック"/>
        <family val="3"/>
        <charset val="128"/>
      </rPr>
      <t>【八戸】方面へ</t>
    </r>
    <r>
      <rPr>
        <sz val="10"/>
        <rFont val="ＭＳ Ｐゴシック"/>
        <family val="3"/>
        <charset val="128"/>
      </rPr>
      <t>　左：十和田ポニー温泉</t>
    </r>
    <rPh sb="8" eb="9">
      <t>ヒダリ</t>
    </rPh>
    <rPh sb="10" eb="13">
      <t>トワダ</t>
    </rPh>
    <rPh sb="16" eb="18">
      <t>オンセン</t>
    </rPh>
    <phoneticPr fontId="1"/>
  </si>
  <si>
    <r>
      <rPr>
        <sz val="10"/>
        <color rgb="FFFF0000"/>
        <rFont val="ＭＳ Ｐゴシック"/>
        <family val="3"/>
        <charset val="128"/>
      </rPr>
      <t>【六戸市街】方面へ</t>
    </r>
    <r>
      <rPr>
        <sz val="10"/>
        <rFont val="ＭＳ Ｐゴシック"/>
        <family val="3"/>
        <charset val="128"/>
      </rPr>
      <t>　左：マエダストア</t>
    </r>
    <rPh sb="1" eb="3">
      <t>ロクコ</t>
    </rPh>
    <rPh sb="3" eb="5">
      <t>シガイ</t>
    </rPh>
    <rPh sb="6" eb="8">
      <t>ホウメン</t>
    </rPh>
    <rPh sb="10" eb="11">
      <t>ヒダリ</t>
    </rPh>
    <phoneticPr fontId="1"/>
  </si>
  <si>
    <t>Ver1.0</t>
    <phoneticPr fontId="1"/>
  </si>
  <si>
    <r>
      <t xml:space="preserve">レシート必要：時刻不問(参考Close 15：08）　
</t>
    </r>
    <r>
      <rPr>
        <b/>
        <sz val="10"/>
        <color rgb="FFFF0000"/>
        <rFont val="ＭＳ Ｐゴシック"/>
        <family val="3"/>
        <charset val="128"/>
      </rPr>
      <t>閉店時間の場合は、店前で自転車と写真撮影</t>
    </r>
    <r>
      <rPr>
        <b/>
        <sz val="10"/>
        <rFont val="ＭＳ Ｐゴシック"/>
        <family val="3"/>
        <charset val="128"/>
      </rPr>
      <t xml:space="preserve">
【田代平】方面へ</t>
    </r>
    <rPh sb="28" eb="30">
      <t>ヘイテン</t>
    </rPh>
    <rPh sb="30" eb="32">
      <t>ジカン</t>
    </rPh>
    <rPh sb="33" eb="35">
      <t>バアイ</t>
    </rPh>
    <rPh sb="37" eb="38">
      <t>ミセ</t>
    </rPh>
    <rPh sb="38" eb="39">
      <t>マエ</t>
    </rPh>
    <rPh sb="40" eb="43">
      <t>ジテンシャ</t>
    </rPh>
    <rPh sb="44" eb="46">
      <t>シャシン</t>
    </rPh>
    <rPh sb="46" eb="48">
      <t>サツエイ</t>
    </rPh>
    <phoneticPr fontId="1"/>
  </si>
  <si>
    <r>
      <t>　</t>
    </r>
    <r>
      <rPr>
        <b/>
        <sz val="10"/>
        <rFont val="ＭＳ Ｐゴシック"/>
        <family val="3"/>
        <charset val="128"/>
      </rPr>
      <t>11：53～19:30　</t>
    </r>
    <phoneticPr fontId="1"/>
  </si>
  <si>
    <r>
      <t>※PC2のコンビニ（道の駅でも可）では、必ず買い物をしてレシートを貰ってください。また、通過チェックでも</t>
    </r>
    <r>
      <rPr>
        <sz val="10"/>
        <color rgb="FFFF0000"/>
        <rFont val="ＭＳ Ｐゴシック"/>
        <family val="3"/>
        <charset val="128"/>
      </rPr>
      <t>レシートは必要</t>
    </r>
    <r>
      <rPr>
        <sz val="10"/>
        <rFont val="ＭＳ Ｐゴシック"/>
        <family val="3"/>
        <charset val="128"/>
      </rPr>
      <t>です。</t>
    </r>
    <rPh sb="10" eb="11">
      <t>ミチ</t>
    </rPh>
    <rPh sb="12" eb="13">
      <t>エキ</t>
    </rPh>
    <rPh sb="15" eb="16">
      <t>カ</t>
    </rPh>
    <phoneticPr fontId="1"/>
  </si>
  <si>
    <r>
      <t>　　</t>
    </r>
    <r>
      <rPr>
        <b/>
        <sz val="10"/>
        <color rgb="FFFF0000"/>
        <rFont val="ＭＳ Ｐゴシック"/>
        <family val="3"/>
        <charset val="128"/>
      </rPr>
      <t>9時スタートは、オープン・クローズ時刻に3時間プラスして下さい。</t>
    </r>
    <rPh sb="3" eb="4">
      <t>ジ</t>
    </rPh>
    <rPh sb="23" eb="25">
      <t>ジカン</t>
    </rPh>
    <rPh sb="30" eb="31">
      <t>クダ</t>
    </rPh>
    <phoneticPr fontId="1"/>
  </si>
  <si>
    <t>銅像茶屋が閉店時間（17：00まで）の場合は、店前で自転車と証明写真を撮影して下さい。（９時スタート）</t>
    <rPh sb="0" eb="2">
      <t>ドウゾウ</t>
    </rPh>
    <rPh sb="2" eb="4">
      <t>チャヤ</t>
    </rPh>
    <rPh sb="5" eb="7">
      <t>ヘイテン</t>
    </rPh>
    <rPh sb="7" eb="9">
      <t>ジカン</t>
    </rPh>
    <rPh sb="19" eb="21">
      <t>バアイ</t>
    </rPh>
    <rPh sb="23" eb="24">
      <t>ミセ</t>
    </rPh>
    <rPh sb="24" eb="25">
      <t>マエ</t>
    </rPh>
    <rPh sb="26" eb="29">
      <t>ジテンシャ</t>
    </rPh>
    <rPh sb="30" eb="32">
      <t>ショウメイ</t>
    </rPh>
    <rPh sb="32" eb="34">
      <t>シャシン</t>
    </rPh>
    <rPh sb="35" eb="37">
      <t>サツエイ</t>
    </rPh>
    <rPh sb="39" eb="40">
      <t>クダ</t>
    </rPh>
    <rPh sb="45" eb="46">
      <t>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</si>
</sst>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1" x14ac:knownFonts="1">
    <font>
      <sz val="10"/>
      <name val="Arial"/>
      <family val="2"/>
    </font>
    <font>
      <sz val="6"/>
      <name val="ＭＳ Ｐゴシック"/>
      <family val="3"/>
      <charset val="128"/>
    </font>
    <font>
      <sz val="10"/>
      <name val="ＭＳ Ｐゴシック"/>
      <family val="3"/>
      <charset val="128"/>
    </font>
    <font>
      <sz val="9"/>
      <name val="ＭＳ Ｐゴシック"/>
      <family val="3"/>
      <charset val="128"/>
    </font>
    <font>
      <sz val="9"/>
      <name val="HGSｺﾞｼｯｸE"/>
      <family val="3"/>
      <charset val="128"/>
    </font>
    <font>
      <b/>
      <sz val="10"/>
      <name val="ＭＳ Ｐゴシック"/>
      <family val="3"/>
      <charset val="128"/>
    </font>
    <font>
      <sz val="10"/>
      <color rgb="FFFF0000"/>
      <name val="ＭＳ Ｐゴシック"/>
      <family val="3"/>
      <charset val="128"/>
    </font>
    <font>
      <sz val="9"/>
      <color rgb="FFFF0000"/>
      <name val="HGSｺﾞｼｯｸE"/>
      <family val="3"/>
      <charset val="128"/>
    </font>
    <font>
      <sz val="10"/>
      <name val="HGSｺﾞｼｯｸE"/>
      <family val="3"/>
      <charset val="128"/>
    </font>
    <font>
      <sz val="10"/>
      <color rgb="FF0070C0"/>
      <name val="ＭＳ Ｐゴシック"/>
      <family val="3"/>
      <charset val="128"/>
    </font>
    <font>
      <b/>
      <sz val="10"/>
      <color rgb="FFFF0000"/>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tint="0.79998168889431442"/>
        <bgColor indexed="64"/>
      </patternFill>
    </fill>
  </fills>
  <borders count="17">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s>
  <cellStyleXfs count="1">
    <xf numFmtId="0" fontId="0" fillId="0" borderId="0">
      <alignment vertical="center"/>
    </xf>
  </cellStyleXfs>
  <cellXfs count="66">
    <xf numFmtId="0" fontId="0" fillId="0" borderId="0" xfId="0">
      <alignment vertical="center"/>
    </xf>
    <xf numFmtId="0" fontId="2" fillId="0" borderId="0" xfId="0" applyFont="1">
      <alignment vertical="center"/>
    </xf>
    <xf numFmtId="0" fontId="2" fillId="0" borderId="0" xfId="0" applyFont="1" applyBorder="1">
      <alignment vertical="center"/>
    </xf>
    <xf numFmtId="176" fontId="2" fillId="0" borderId="0" xfId="0" applyNumberFormat="1" applyFont="1" applyAlignment="1">
      <alignment horizontal="right" vertical="center"/>
    </xf>
    <xf numFmtId="14" fontId="2" fillId="0" borderId="0" xfId="0" applyNumberFormat="1" applyFont="1">
      <alignment vertical="center"/>
    </xf>
    <xf numFmtId="0" fontId="2" fillId="0" borderId="1" xfId="0" applyFont="1" applyFill="1" applyBorder="1">
      <alignment vertical="center"/>
    </xf>
    <xf numFmtId="0" fontId="2" fillId="0" borderId="3" xfId="0" applyFont="1" applyFill="1" applyBorder="1">
      <alignment vertical="center"/>
    </xf>
    <xf numFmtId="0" fontId="2" fillId="0" borderId="0" xfId="0" applyFont="1" applyFill="1">
      <alignment vertical="center"/>
    </xf>
    <xf numFmtId="0" fontId="2" fillId="0" borderId="0" xfId="0" applyFont="1" applyAlignment="1">
      <alignment horizontal="left" vertical="center"/>
    </xf>
    <xf numFmtId="0" fontId="2" fillId="0" borderId="0" xfId="0" applyFont="1" applyAlignment="1">
      <alignment horizontal="right" vertical="center"/>
    </xf>
    <xf numFmtId="176" fontId="4" fillId="0" borderId="0" xfId="0" applyNumberFormat="1" applyFont="1" applyAlignment="1">
      <alignment horizontal="left" vertical="center"/>
    </xf>
    <xf numFmtId="0" fontId="5" fillId="0" borderId="0" xfId="0" applyFont="1">
      <alignment vertical="center"/>
    </xf>
    <xf numFmtId="0" fontId="2" fillId="2" borderId="1" xfId="0" applyFont="1" applyFill="1" applyBorder="1">
      <alignment vertical="center"/>
    </xf>
    <xf numFmtId="0" fontId="2" fillId="2" borderId="3" xfId="0" applyFont="1" applyFill="1" applyBorder="1">
      <alignment vertical="center"/>
    </xf>
    <xf numFmtId="0" fontId="3" fillId="0" borderId="0" xfId="0" applyFont="1">
      <alignment vertical="center"/>
    </xf>
    <xf numFmtId="0" fontId="2" fillId="3" borderId="3" xfId="0" applyFont="1" applyFill="1" applyBorder="1">
      <alignment vertical="center"/>
    </xf>
    <xf numFmtId="0" fontId="5" fillId="4" borderId="16" xfId="0" applyFont="1" applyFill="1" applyBorder="1" applyAlignment="1">
      <alignment horizontal="center" vertical="center"/>
    </xf>
    <xf numFmtId="0" fontId="2" fillId="5" borderId="1" xfId="0" applyFont="1" applyFill="1" applyBorder="1">
      <alignment vertical="center"/>
    </xf>
    <xf numFmtId="0" fontId="2" fillId="5" borderId="9" xfId="0" applyFont="1" applyFill="1" applyBorder="1">
      <alignment vertical="center"/>
    </xf>
    <xf numFmtId="176" fontId="2"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xf numFmtId="176" fontId="6"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6" fillId="0" borderId="0" xfId="0" applyFont="1">
      <alignment vertical="center"/>
    </xf>
    <xf numFmtId="176" fontId="7" fillId="0" borderId="0" xfId="0" applyNumberFormat="1" applyFont="1" applyAlignment="1">
      <alignment horizontal="left" vertical="center"/>
    </xf>
    <xf numFmtId="176" fontId="6" fillId="0" borderId="0" xfId="0" applyNumberFormat="1" applyFont="1" applyAlignment="1">
      <alignment horizontal="right" vertical="center"/>
    </xf>
    <xf numFmtId="0" fontId="6" fillId="0" borderId="0" xfId="0" applyFont="1" applyFill="1" applyBorder="1" applyAlignment="1"/>
    <xf numFmtId="176" fontId="8" fillId="0" borderId="0" xfId="0" applyNumberFormat="1" applyFont="1" applyAlignment="1">
      <alignment horizontal="left" vertical="center"/>
    </xf>
    <xf numFmtId="0" fontId="5" fillId="4" borderId="10" xfId="0" applyFont="1" applyFill="1" applyBorder="1" applyAlignment="1">
      <alignment horizontal="center" vertical="center"/>
    </xf>
    <xf numFmtId="176" fontId="5" fillId="4" borderId="10" xfId="0" applyNumberFormat="1" applyFont="1" applyFill="1" applyBorder="1" applyAlignment="1">
      <alignment horizontal="center" vertical="center"/>
    </xf>
    <xf numFmtId="176" fontId="5" fillId="4" borderId="11" xfId="0" applyNumberFormat="1" applyFont="1" applyFill="1" applyBorder="1" applyAlignment="1">
      <alignment horizontal="center" vertical="center"/>
    </xf>
    <xf numFmtId="0" fontId="5" fillId="4" borderId="12" xfId="0" applyFont="1" applyFill="1" applyBorder="1" applyAlignment="1">
      <alignment horizontal="center" vertical="center"/>
    </xf>
    <xf numFmtId="0" fontId="5" fillId="5" borderId="4" xfId="0" applyFont="1" applyFill="1" applyBorder="1">
      <alignment vertical="center"/>
    </xf>
    <xf numFmtId="0" fontId="2" fillId="5" borderId="2" xfId="0" applyFont="1" applyFill="1" applyBorder="1">
      <alignment vertical="center"/>
    </xf>
    <xf numFmtId="176" fontId="2" fillId="5" borderId="2" xfId="0" applyNumberFormat="1" applyFont="1" applyFill="1" applyBorder="1" applyAlignment="1">
      <alignment horizontal="left" vertical="center"/>
    </xf>
    <xf numFmtId="176" fontId="2" fillId="5" borderId="6" xfId="0" applyNumberFormat="1" applyFont="1" applyFill="1" applyBorder="1" applyAlignment="1">
      <alignment horizontal="right" vertical="center"/>
    </xf>
    <xf numFmtId="0" fontId="2" fillId="5" borderId="13" xfId="0" applyFont="1" applyFill="1" applyBorder="1">
      <alignment vertical="center"/>
    </xf>
    <xf numFmtId="0" fontId="2" fillId="0" borderId="4" xfId="0" applyFont="1" applyFill="1" applyBorder="1">
      <alignment vertical="center"/>
    </xf>
    <xf numFmtId="0" fontId="2" fillId="0" borderId="2" xfId="0" applyFont="1" applyFill="1" applyBorder="1">
      <alignment vertical="center"/>
    </xf>
    <xf numFmtId="176" fontId="2" fillId="0" borderId="4" xfId="0" applyNumberFormat="1" applyFont="1" applyFill="1" applyBorder="1" applyAlignment="1">
      <alignment horizontal="left" vertical="center"/>
    </xf>
    <xf numFmtId="176" fontId="2" fillId="0" borderId="6" xfId="0" applyNumberFormat="1" applyFont="1" applyFill="1" applyBorder="1" applyAlignment="1">
      <alignment horizontal="right" vertical="center"/>
    </xf>
    <xf numFmtId="0" fontId="2" fillId="0" borderId="13" xfId="0" applyFont="1" applyFill="1" applyBorder="1">
      <alignment vertical="center"/>
    </xf>
    <xf numFmtId="176" fontId="2" fillId="0" borderId="7" xfId="0" applyNumberFormat="1" applyFont="1" applyFill="1" applyBorder="1" applyAlignment="1">
      <alignment horizontal="right" vertical="center"/>
    </xf>
    <xf numFmtId="0" fontId="2" fillId="0" borderId="14" xfId="0" applyFont="1" applyFill="1" applyBorder="1">
      <alignment vertical="center"/>
    </xf>
    <xf numFmtId="0" fontId="2" fillId="0" borderId="14" xfId="0" applyFont="1" applyFill="1" applyBorder="1" applyAlignment="1">
      <alignment vertical="center" wrapText="1"/>
    </xf>
    <xf numFmtId="0" fontId="5" fillId="2" borderId="4" xfId="0" applyFont="1" applyFill="1" applyBorder="1">
      <alignment vertical="center"/>
    </xf>
    <xf numFmtId="0" fontId="2" fillId="2" borderId="4" xfId="0" applyFont="1" applyFill="1" applyBorder="1">
      <alignment vertical="center"/>
    </xf>
    <xf numFmtId="176" fontId="2" fillId="2" borderId="4" xfId="0" applyNumberFormat="1" applyFont="1" applyFill="1" applyBorder="1" applyAlignment="1">
      <alignment horizontal="left" vertical="center"/>
    </xf>
    <xf numFmtId="176" fontId="2" fillId="2" borderId="7" xfId="0" applyNumberFormat="1" applyFont="1" applyFill="1" applyBorder="1" applyAlignment="1">
      <alignment horizontal="right" vertical="center"/>
    </xf>
    <xf numFmtId="0" fontId="2" fillId="2" borderId="14" xfId="0" applyFont="1" applyFill="1" applyBorder="1" applyAlignment="1">
      <alignment vertical="center" wrapText="1"/>
    </xf>
    <xf numFmtId="0" fontId="5" fillId="2" borderId="14" xfId="0" applyFont="1" applyFill="1" applyBorder="1" applyAlignment="1">
      <alignment vertical="center" wrapText="1"/>
    </xf>
    <xf numFmtId="0" fontId="6" fillId="0" borderId="4" xfId="0" applyFont="1" applyFill="1" applyBorder="1">
      <alignment vertical="center"/>
    </xf>
    <xf numFmtId="0" fontId="6" fillId="0" borderId="14" xfId="0" applyFont="1" applyFill="1" applyBorder="1">
      <alignment vertical="center"/>
    </xf>
    <xf numFmtId="0" fontId="10" fillId="3" borderId="4" xfId="0" applyFont="1" applyFill="1" applyBorder="1">
      <alignment vertical="center"/>
    </xf>
    <xf numFmtId="0" fontId="6" fillId="3" borderId="4" xfId="0" applyFont="1" applyFill="1" applyBorder="1">
      <alignment vertical="center"/>
    </xf>
    <xf numFmtId="0" fontId="2" fillId="3" borderId="4" xfId="0" applyFont="1" applyFill="1" applyBorder="1">
      <alignment vertical="center"/>
    </xf>
    <xf numFmtId="176" fontId="2" fillId="3" borderId="4" xfId="0" applyNumberFormat="1" applyFont="1" applyFill="1" applyBorder="1" applyAlignment="1">
      <alignment horizontal="left" vertical="center"/>
    </xf>
    <xf numFmtId="176" fontId="2" fillId="3" borderId="7" xfId="0" applyNumberFormat="1" applyFont="1" applyFill="1" applyBorder="1" applyAlignment="1">
      <alignment horizontal="right" vertical="center"/>
    </xf>
    <xf numFmtId="0" fontId="2" fillId="3" borderId="14" xfId="0" applyFont="1" applyFill="1" applyBorder="1">
      <alignment vertical="center"/>
    </xf>
    <xf numFmtId="0" fontId="5" fillId="5" borderId="5" xfId="0" applyFont="1" applyFill="1" applyBorder="1">
      <alignment vertical="center"/>
    </xf>
    <xf numFmtId="0" fontId="2" fillId="5" borderId="5" xfId="0" applyFont="1" applyFill="1" applyBorder="1">
      <alignment vertical="center"/>
    </xf>
    <xf numFmtId="176" fontId="2" fillId="5" borderId="5" xfId="0" applyNumberFormat="1" applyFont="1" applyFill="1" applyBorder="1" applyAlignment="1">
      <alignment horizontal="left" vertical="center"/>
    </xf>
    <xf numFmtId="176" fontId="2" fillId="5" borderId="8" xfId="0" applyNumberFormat="1" applyFont="1" applyFill="1" applyBorder="1" applyAlignment="1">
      <alignment horizontal="right" vertical="center"/>
    </xf>
    <xf numFmtId="0" fontId="2" fillId="5" borderId="15" xfId="0" applyFont="1" applyFill="1" applyBorder="1">
      <alignmen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tabSelected="1" topLeftCell="A2" zoomScaleNormal="100" workbookViewId="0">
      <selection activeCell="T24" sqref="T24"/>
    </sheetView>
  </sheetViews>
  <sheetFormatPr defaultColWidth="8.85546875" defaultRowHeight="12" x14ac:dyDescent="0.2"/>
  <cols>
    <col min="1" max="1" width="3.85546875" style="1" customWidth="1"/>
    <col min="2" max="2" width="29.140625" style="1" customWidth="1"/>
    <col min="3" max="3" width="9.7109375" style="1" customWidth="1"/>
    <col min="4" max="4" width="15" style="1" customWidth="1"/>
    <col min="5" max="5" width="5.42578125" style="10" customWidth="1"/>
    <col min="6" max="6" width="6.140625" style="3" customWidth="1"/>
    <col min="7" max="7" width="44.5703125" style="1" customWidth="1"/>
    <col min="8" max="16384" width="8.85546875" style="1"/>
  </cols>
  <sheetData>
    <row r="1" spans="1:9" x14ac:dyDescent="0.2">
      <c r="B1" s="8">
        <v>2016</v>
      </c>
      <c r="E1" s="29"/>
      <c r="G1" s="9" t="s">
        <v>83</v>
      </c>
    </row>
    <row r="2" spans="1:9" x14ac:dyDescent="0.2">
      <c r="B2" s="11" t="s">
        <v>57</v>
      </c>
      <c r="E2" s="29"/>
      <c r="G2" s="4">
        <v>42496</v>
      </c>
    </row>
    <row r="3" spans="1:9" x14ac:dyDescent="0.15">
      <c r="B3" s="28" t="s">
        <v>76</v>
      </c>
    </row>
    <row r="4" spans="1:9" x14ac:dyDescent="0.15">
      <c r="B4" s="28" t="s">
        <v>87</v>
      </c>
    </row>
    <row r="5" spans="1:9" ht="12.75" thickBot="1" x14ac:dyDescent="0.25">
      <c r="B5" s="25" t="s">
        <v>22</v>
      </c>
      <c r="E5" s="29"/>
      <c r="G5" s="4" t="s">
        <v>77</v>
      </c>
    </row>
    <row r="6" spans="1:9" ht="21.75" customHeight="1" thickBot="1" x14ac:dyDescent="0.25">
      <c r="A6" s="16" t="s">
        <v>43</v>
      </c>
      <c r="B6" s="30" t="s">
        <v>17</v>
      </c>
      <c r="C6" s="30" t="s">
        <v>18</v>
      </c>
      <c r="D6" s="30" t="s">
        <v>19</v>
      </c>
      <c r="E6" s="31" t="s">
        <v>0</v>
      </c>
      <c r="F6" s="32" t="s">
        <v>21</v>
      </c>
      <c r="G6" s="33" t="s">
        <v>20</v>
      </c>
    </row>
    <row r="7" spans="1:9" ht="12.75" thickTop="1" x14ac:dyDescent="0.2">
      <c r="A7" s="17">
        <v>1</v>
      </c>
      <c r="B7" s="34" t="s">
        <v>48</v>
      </c>
      <c r="C7" s="35" t="s">
        <v>16</v>
      </c>
      <c r="D7" s="35" t="s">
        <v>12</v>
      </c>
      <c r="E7" s="36">
        <v>0</v>
      </c>
      <c r="F7" s="37">
        <v>0</v>
      </c>
      <c r="G7" s="38" t="s">
        <v>78</v>
      </c>
    </row>
    <row r="8" spans="1:9" x14ac:dyDescent="0.2">
      <c r="A8" s="5">
        <f t="shared" ref="A8:A15" si="0">A7+1</f>
        <v>2</v>
      </c>
      <c r="B8" s="39" t="s">
        <v>38</v>
      </c>
      <c r="C8" s="40" t="s">
        <v>3</v>
      </c>
      <c r="D8" s="40" t="s">
        <v>4</v>
      </c>
      <c r="E8" s="41">
        <f>F8-F7</f>
        <v>3</v>
      </c>
      <c r="F8" s="42">
        <v>3</v>
      </c>
      <c r="G8" s="43"/>
      <c r="I8" s="14"/>
    </row>
    <row r="9" spans="1:9" x14ac:dyDescent="0.2">
      <c r="A9" s="5">
        <f t="shared" si="0"/>
        <v>3</v>
      </c>
      <c r="B9" s="39" t="s">
        <v>37</v>
      </c>
      <c r="C9" s="39" t="s">
        <v>1</v>
      </c>
      <c r="D9" s="39" t="s">
        <v>5</v>
      </c>
      <c r="E9" s="41">
        <f>F9-F8</f>
        <v>10.1</v>
      </c>
      <c r="F9" s="44">
        <v>13.1</v>
      </c>
      <c r="G9" s="45" t="s">
        <v>47</v>
      </c>
    </row>
    <row r="10" spans="1:9" x14ac:dyDescent="0.2">
      <c r="A10" s="5">
        <f t="shared" si="0"/>
        <v>4</v>
      </c>
      <c r="B10" s="39" t="s">
        <v>33</v>
      </c>
      <c r="C10" s="39" t="s">
        <v>2</v>
      </c>
      <c r="D10" s="40" t="s">
        <v>4</v>
      </c>
      <c r="E10" s="41">
        <f>F10-F9</f>
        <v>13.500000000000002</v>
      </c>
      <c r="F10" s="44">
        <v>26.6</v>
      </c>
      <c r="G10" s="45" t="s">
        <v>28</v>
      </c>
    </row>
    <row r="11" spans="1:9" x14ac:dyDescent="0.2">
      <c r="A11" s="5">
        <f t="shared" si="0"/>
        <v>5</v>
      </c>
      <c r="B11" s="39" t="s">
        <v>41</v>
      </c>
      <c r="C11" s="39" t="s">
        <v>3</v>
      </c>
      <c r="D11" s="40" t="s">
        <v>40</v>
      </c>
      <c r="E11" s="41">
        <f>F11-F10</f>
        <v>9.2999999999999972</v>
      </c>
      <c r="F11" s="44">
        <v>35.9</v>
      </c>
      <c r="G11" s="45" t="s">
        <v>39</v>
      </c>
    </row>
    <row r="12" spans="1:9" x14ac:dyDescent="0.2">
      <c r="A12" s="5">
        <f t="shared" si="0"/>
        <v>6</v>
      </c>
      <c r="B12" s="39" t="s">
        <v>31</v>
      </c>
      <c r="C12" s="39" t="s">
        <v>1</v>
      </c>
      <c r="D12" s="40" t="s">
        <v>4</v>
      </c>
      <c r="E12" s="41">
        <f>F12-F11</f>
        <v>28.800000000000004</v>
      </c>
      <c r="F12" s="44">
        <v>64.7</v>
      </c>
      <c r="G12" s="45"/>
    </row>
    <row r="13" spans="1:9" x14ac:dyDescent="0.2">
      <c r="A13" s="5">
        <f t="shared" si="0"/>
        <v>7</v>
      </c>
      <c r="B13" s="39" t="s">
        <v>42</v>
      </c>
      <c r="C13" s="39" t="s">
        <v>2</v>
      </c>
      <c r="D13" s="39" t="s">
        <v>6</v>
      </c>
      <c r="E13" s="41">
        <f t="shared" ref="E13:E26" si="1">F13-F12</f>
        <v>5</v>
      </c>
      <c r="F13" s="44">
        <v>69.7</v>
      </c>
      <c r="G13" s="46" t="s">
        <v>32</v>
      </c>
    </row>
    <row r="14" spans="1:9" x14ac:dyDescent="0.2">
      <c r="A14" s="12">
        <f t="shared" si="0"/>
        <v>8</v>
      </c>
      <c r="B14" s="47" t="s">
        <v>68</v>
      </c>
      <c r="C14" s="48" t="s">
        <v>58</v>
      </c>
      <c r="D14" s="48" t="s">
        <v>6</v>
      </c>
      <c r="E14" s="49">
        <f t="shared" si="1"/>
        <v>4.7999999999999972</v>
      </c>
      <c r="F14" s="50">
        <v>74.5</v>
      </c>
      <c r="G14" s="51" t="s">
        <v>79</v>
      </c>
    </row>
    <row r="15" spans="1:9" x14ac:dyDescent="0.2">
      <c r="A15" s="6">
        <f t="shared" si="0"/>
        <v>9</v>
      </c>
      <c r="B15" s="39" t="s">
        <v>30</v>
      </c>
      <c r="C15" s="39" t="s">
        <v>29</v>
      </c>
      <c r="D15" s="39" t="s">
        <v>7</v>
      </c>
      <c r="E15" s="41">
        <f>F15-F14</f>
        <v>0.40000000000000568</v>
      </c>
      <c r="F15" s="44">
        <v>74.900000000000006</v>
      </c>
      <c r="G15" s="45"/>
    </row>
    <row r="16" spans="1:9" x14ac:dyDescent="0.2">
      <c r="A16" s="6">
        <f t="shared" ref="A16:A24" si="2">A15+1</f>
        <v>10</v>
      </c>
      <c r="B16" s="39" t="s">
        <v>14</v>
      </c>
      <c r="C16" s="39" t="s">
        <v>2</v>
      </c>
      <c r="D16" s="39" t="s">
        <v>6</v>
      </c>
      <c r="E16" s="41">
        <f t="shared" si="1"/>
        <v>3.0999999999999943</v>
      </c>
      <c r="F16" s="44">
        <v>78</v>
      </c>
      <c r="G16" s="45"/>
    </row>
    <row r="17" spans="1:7" x14ac:dyDescent="0.2">
      <c r="A17" s="6">
        <f t="shared" si="2"/>
        <v>11</v>
      </c>
      <c r="B17" s="39" t="s">
        <v>34</v>
      </c>
      <c r="C17" s="39" t="s">
        <v>2</v>
      </c>
      <c r="D17" s="39" t="s">
        <v>8</v>
      </c>
      <c r="E17" s="41">
        <f t="shared" si="1"/>
        <v>13.299999999999997</v>
      </c>
      <c r="F17" s="44">
        <v>91.3</v>
      </c>
      <c r="G17" s="46" t="s">
        <v>46</v>
      </c>
    </row>
    <row r="18" spans="1:7" x14ac:dyDescent="0.2">
      <c r="A18" s="6">
        <f t="shared" si="2"/>
        <v>12</v>
      </c>
      <c r="B18" s="39" t="s">
        <v>44</v>
      </c>
      <c r="C18" s="39" t="s">
        <v>1</v>
      </c>
      <c r="D18" s="39" t="s">
        <v>6</v>
      </c>
      <c r="E18" s="41">
        <f t="shared" si="1"/>
        <v>13.700000000000003</v>
      </c>
      <c r="F18" s="44">
        <v>105</v>
      </c>
      <c r="G18" s="45" t="s">
        <v>35</v>
      </c>
    </row>
    <row r="19" spans="1:7" x14ac:dyDescent="0.2">
      <c r="A19" s="6">
        <f>A18+1</f>
        <v>13</v>
      </c>
      <c r="B19" s="39" t="s">
        <v>36</v>
      </c>
      <c r="C19" s="39" t="s">
        <v>1</v>
      </c>
      <c r="D19" s="39" t="s">
        <v>6</v>
      </c>
      <c r="E19" s="41">
        <f t="shared" si="1"/>
        <v>8.5999999999999943</v>
      </c>
      <c r="F19" s="44">
        <v>113.6</v>
      </c>
      <c r="G19" s="45"/>
    </row>
    <row r="20" spans="1:7" x14ac:dyDescent="0.2">
      <c r="A20" s="6">
        <f>A19+1</f>
        <v>14</v>
      </c>
      <c r="B20" s="39" t="s">
        <v>13</v>
      </c>
      <c r="C20" s="39" t="s">
        <v>9</v>
      </c>
      <c r="D20" s="39" t="s">
        <v>6</v>
      </c>
      <c r="E20" s="41">
        <f>F20-F19</f>
        <v>7.9000000000000057</v>
      </c>
      <c r="F20" s="44">
        <v>121.5</v>
      </c>
      <c r="G20" s="45" t="s">
        <v>27</v>
      </c>
    </row>
    <row r="21" spans="1:7" x14ac:dyDescent="0.2">
      <c r="A21" s="6">
        <f t="shared" si="2"/>
        <v>15</v>
      </c>
      <c r="B21" s="39" t="s">
        <v>15</v>
      </c>
      <c r="C21" s="39" t="s">
        <v>2</v>
      </c>
      <c r="D21" s="39" t="s">
        <v>10</v>
      </c>
      <c r="E21" s="41">
        <f t="shared" si="1"/>
        <v>12.099999999999994</v>
      </c>
      <c r="F21" s="44">
        <v>133.6</v>
      </c>
      <c r="G21" s="45" t="s">
        <v>49</v>
      </c>
    </row>
    <row r="22" spans="1:7" ht="36" x14ac:dyDescent="0.2">
      <c r="A22" s="13">
        <f t="shared" si="2"/>
        <v>16</v>
      </c>
      <c r="B22" s="47" t="s">
        <v>66</v>
      </c>
      <c r="C22" s="48" t="s">
        <v>45</v>
      </c>
      <c r="D22" s="48" t="s">
        <v>10</v>
      </c>
      <c r="E22" s="49">
        <f t="shared" si="1"/>
        <v>3.3000000000000114</v>
      </c>
      <c r="F22" s="50">
        <v>136.9</v>
      </c>
      <c r="G22" s="52" t="s">
        <v>84</v>
      </c>
    </row>
    <row r="23" spans="1:7" s="7" customFormat="1" x14ac:dyDescent="0.2">
      <c r="A23" s="6">
        <f t="shared" si="2"/>
        <v>17</v>
      </c>
      <c r="B23" s="39" t="s">
        <v>11</v>
      </c>
      <c r="C23" s="39" t="s">
        <v>2</v>
      </c>
      <c r="D23" s="39" t="s">
        <v>10</v>
      </c>
      <c r="E23" s="41">
        <f t="shared" si="1"/>
        <v>3.5999999999999943</v>
      </c>
      <c r="F23" s="44">
        <v>140.5</v>
      </c>
      <c r="G23" s="45" t="s">
        <v>54</v>
      </c>
    </row>
    <row r="24" spans="1:7" x14ac:dyDescent="0.2">
      <c r="A24" s="6">
        <f t="shared" si="2"/>
        <v>18</v>
      </c>
      <c r="B24" s="39" t="s">
        <v>23</v>
      </c>
      <c r="C24" s="39" t="s">
        <v>3</v>
      </c>
      <c r="D24" s="39" t="s">
        <v>10</v>
      </c>
      <c r="E24" s="41">
        <f t="shared" si="1"/>
        <v>6.1999999999999886</v>
      </c>
      <c r="F24" s="44">
        <v>146.69999999999999</v>
      </c>
      <c r="G24" s="45"/>
    </row>
    <row r="25" spans="1:7" x14ac:dyDescent="0.2">
      <c r="A25" s="6">
        <f>A24+1</f>
        <v>19</v>
      </c>
      <c r="B25" s="39" t="s">
        <v>25</v>
      </c>
      <c r="C25" s="53" t="s">
        <v>2</v>
      </c>
      <c r="D25" s="39" t="s">
        <v>55</v>
      </c>
      <c r="E25" s="41">
        <f t="shared" si="1"/>
        <v>21.200000000000017</v>
      </c>
      <c r="F25" s="44">
        <v>167.9</v>
      </c>
      <c r="G25" s="54" t="s">
        <v>61</v>
      </c>
    </row>
    <row r="26" spans="1:7" x14ac:dyDescent="0.2">
      <c r="A26" s="15">
        <f t="shared" ref="A26:A28" si="3">A25+1</f>
        <v>20</v>
      </c>
      <c r="B26" s="55" t="s">
        <v>67</v>
      </c>
      <c r="C26" s="56" t="s">
        <v>64</v>
      </c>
      <c r="D26" s="57" t="s">
        <v>59</v>
      </c>
      <c r="E26" s="58">
        <f t="shared" si="1"/>
        <v>1</v>
      </c>
      <c r="F26" s="59">
        <v>168.9</v>
      </c>
      <c r="G26" s="60" t="s">
        <v>80</v>
      </c>
    </row>
    <row r="27" spans="1:7" x14ac:dyDescent="0.2">
      <c r="A27" s="6">
        <f t="shared" si="3"/>
        <v>21</v>
      </c>
      <c r="B27" s="39" t="s">
        <v>24</v>
      </c>
      <c r="C27" s="39" t="s">
        <v>2</v>
      </c>
      <c r="D27" s="39" t="s">
        <v>60</v>
      </c>
      <c r="E27" s="41">
        <f>F27-F25</f>
        <v>7</v>
      </c>
      <c r="F27" s="44">
        <v>174.9</v>
      </c>
      <c r="G27" s="45" t="s">
        <v>81</v>
      </c>
    </row>
    <row r="28" spans="1:7" x14ac:dyDescent="0.2">
      <c r="A28" s="6">
        <f t="shared" si="3"/>
        <v>22</v>
      </c>
      <c r="B28" s="53" t="s">
        <v>50</v>
      </c>
      <c r="C28" s="53" t="s">
        <v>3</v>
      </c>
      <c r="D28" s="39" t="s">
        <v>51</v>
      </c>
      <c r="E28" s="41">
        <f>F28-F26</f>
        <v>16.799999999999983</v>
      </c>
      <c r="F28" s="44">
        <v>185.7</v>
      </c>
      <c r="G28" s="54" t="s">
        <v>63</v>
      </c>
    </row>
    <row r="29" spans="1:7" x14ac:dyDescent="0.2">
      <c r="A29" s="6">
        <f t="shared" ref="A29:A30" si="4">A28+1</f>
        <v>23</v>
      </c>
      <c r="B29" s="53" t="s">
        <v>62</v>
      </c>
      <c r="C29" s="53" t="s">
        <v>2</v>
      </c>
      <c r="D29" s="39" t="s">
        <v>52</v>
      </c>
      <c r="E29" s="41">
        <f>F29-F28</f>
        <v>2.7000000000000171</v>
      </c>
      <c r="F29" s="44">
        <v>188.4</v>
      </c>
      <c r="G29" s="45" t="s">
        <v>82</v>
      </c>
    </row>
    <row r="30" spans="1:7" ht="12.75" thickBot="1" x14ac:dyDescent="0.25">
      <c r="A30" s="18">
        <f t="shared" si="4"/>
        <v>24</v>
      </c>
      <c r="B30" s="61" t="s">
        <v>69</v>
      </c>
      <c r="C30" s="62" t="s">
        <v>53</v>
      </c>
      <c r="D30" s="62" t="s">
        <v>52</v>
      </c>
      <c r="E30" s="63">
        <f>F30-F29</f>
        <v>14.199999999999989</v>
      </c>
      <c r="F30" s="64">
        <v>202.6</v>
      </c>
      <c r="G30" s="65" t="s">
        <v>85</v>
      </c>
    </row>
    <row r="31" spans="1:7" x14ac:dyDescent="0.2">
      <c r="G31" s="2"/>
    </row>
    <row r="32" spans="1:7" x14ac:dyDescent="0.2">
      <c r="B32" s="19" t="s">
        <v>86</v>
      </c>
      <c r="C32" s="20"/>
    </row>
    <row r="33" spans="2:7" x14ac:dyDescent="0.2">
      <c r="B33" s="23" t="s">
        <v>88</v>
      </c>
      <c r="C33" s="24"/>
      <c r="D33" s="25"/>
      <c r="E33" s="26"/>
      <c r="F33" s="27"/>
      <c r="G33" s="25"/>
    </row>
    <row r="34" spans="2:7" x14ac:dyDescent="0.2">
      <c r="B34" s="23"/>
      <c r="C34" s="24"/>
      <c r="D34" s="25"/>
      <c r="E34" s="26"/>
      <c r="F34" s="27"/>
      <c r="G34" s="25"/>
    </row>
    <row r="35" spans="2:7" x14ac:dyDescent="0.2">
      <c r="B35" s="21" t="s">
        <v>70</v>
      </c>
    </row>
    <row r="36" spans="2:7" x14ac:dyDescent="0.2">
      <c r="B36" s="21" t="s">
        <v>71</v>
      </c>
    </row>
    <row r="37" spans="2:7" x14ac:dyDescent="0.15">
      <c r="B37" s="22" t="s">
        <v>72</v>
      </c>
    </row>
    <row r="38" spans="2:7" x14ac:dyDescent="0.15">
      <c r="B38" s="22"/>
    </row>
    <row r="39" spans="2:7" x14ac:dyDescent="0.15">
      <c r="B39" s="28" t="s">
        <v>73</v>
      </c>
    </row>
    <row r="40" spans="2:7" x14ac:dyDescent="0.15">
      <c r="B40" s="28" t="s">
        <v>74</v>
      </c>
    </row>
    <row r="41" spans="2:7" x14ac:dyDescent="0.15">
      <c r="B41" s="28" t="s">
        <v>75</v>
      </c>
    </row>
    <row r="43" spans="2:7" x14ac:dyDescent="0.2">
      <c r="B43" s="1" t="s">
        <v>26</v>
      </c>
      <c r="G43" s="2"/>
    </row>
    <row r="44" spans="2:7" x14ac:dyDescent="0.2">
      <c r="B44" s="1" t="s">
        <v>65</v>
      </c>
      <c r="G44" s="2"/>
    </row>
    <row r="45" spans="2:7" x14ac:dyDescent="0.2">
      <c r="B45" s="1" t="s">
        <v>56</v>
      </c>
      <c r="G45" s="2"/>
    </row>
  </sheetData>
  <phoneticPr fontId="1"/>
  <pageMargins left="0.24000000000000002" right="0.24000000000000002" top="0.35000000000000003" bottom="0.35000000000000003" header="0.31" footer="0.31"/>
  <pageSetup paperSize="9" scale="86"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20160521十和田クラシック200</vt:lpstr>
      <vt:lpstr>'20160521十和田クラシック200'!Print_Area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Velo Club Randonneurs Aoba</dc:creator>
  <cp:lastModifiedBy>KUMA</cp:lastModifiedBy>
  <cp:lastPrinted>2016-05-07T17:05:34Z</cp:lastPrinted>
  <dcterms:created xsi:type="dcterms:W3CDTF">2010-03-15T10:34:50Z</dcterms:created>
  <dcterms:modified xsi:type="dcterms:W3CDTF">2016-05-07T17:06:01Z</dcterms:modified>
</cp:coreProperties>
</file>