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540" windowHeight="10390" activeTab="0"/>
  </bookViews>
  <sheets>
    <sheet name="BRM422_Ver２.3" sheetId="1" r:id="rId1"/>
    <sheet name="更新記録" sheetId="2" r:id="rId2"/>
  </sheets>
  <definedNames>
    <definedName name="_xlnm.Print_Area" localSheetId="0">'BRM422_Ver２.3'!$A$1:$G$126</definedName>
  </definedNames>
  <calcPr fullCalcOnLoad="1"/>
</workbook>
</file>

<file path=xl/sharedStrings.xml><?xml version="1.0" encoding="utf-8"?>
<sst xmlns="http://schemas.openxmlformats.org/spreadsheetml/2006/main" count="424" uniqueCount="212">
  <si>
    <t>S＝信号、「 」=信号名、十=十字路、T=T字路、Y=Y字路、├=├字路、┤=┤字路、ルートは次の通過点までの道路番号、区間は前の通過点からの距離</t>
  </si>
  <si>
    <t>通過点</t>
  </si>
  <si>
    <t>進路</t>
  </si>
  <si>
    <t>ルート</t>
  </si>
  <si>
    <t>区間</t>
  </si>
  <si>
    <t>合計</t>
  </si>
  <si>
    <t>情報・その他　[ ]行先道標</t>
  </si>
  <si>
    <t>スタート　二子玉川（兵庫島公園）</t>
  </si>
  <si>
    <t>公園内通路</t>
  </si>
  <si>
    <t>６：００〜６：３０</t>
  </si>
  <si>
    <t>┳</t>
  </si>
  <si>
    <t>右折</t>
  </si>
  <si>
    <t>区道</t>
  </si>
  <si>
    <t>兵庫橋を渡り右折</t>
  </si>
  <si>
    <t>┫</t>
  </si>
  <si>
    <t>左折</t>
  </si>
  <si>
    <t>┳　Ｓ</t>
  </si>
  <si>
    <t>T11</t>
  </si>
  <si>
    <t>正面バスターミナル、多摩堤通り</t>
  </si>
  <si>
    <t>╋　「丸子橋」</t>
  </si>
  <si>
    <t>直進</t>
  </si>
  <si>
    <t>中原街道を超える</t>
  </si>
  <si>
    <t>┃　踏切</t>
  </si>
  <si>
    <t>T114</t>
  </si>
  <si>
    <t>踏切注意</t>
  </si>
  <si>
    <t>┣　Ｓ</t>
  </si>
  <si>
    <t>信号待ち、右折注意</t>
  </si>
  <si>
    <t>コメダ珈琲店、右折注意</t>
  </si>
  <si>
    <t>踏切注意(40m)</t>
  </si>
  <si>
    <t>┳　止まれ</t>
  </si>
  <si>
    <t>╋　Ｓ</t>
  </si>
  <si>
    <t>ガス橋通りを越える</t>
  </si>
  <si>
    <t>道なり突き当たりを右に</t>
  </si>
  <si>
    <t>多摩川土手沿いの道、歩道橋</t>
  </si>
  <si>
    <t>┫　Ｓ</t>
  </si>
  <si>
    <t>Ｒ１高架下をくぐって次の信号</t>
  </si>
  <si>
    <t>左に回り込んでR1へ</t>
  </si>
  <si>
    <t>R1</t>
  </si>
  <si>
    <t>正面SUZUKI（20m)</t>
  </si>
  <si>
    <t>┫　「青木橋」</t>
  </si>
  <si>
    <t>左折レーン、左折信号有</t>
  </si>
  <si>
    <t>┳　「青木通」</t>
  </si>
  <si>
    <t>左折レーン有、右折（道なり）注意</t>
  </si>
  <si>
    <t>╋　「高島町」</t>
  </si>
  <si>
    <t>K13</t>
  </si>
  <si>
    <t>手前ガード下直進、2本目・新横浜通り</t>
  </si>
  <si>
    <t>╋　「羽衣町」</t>
  </si>
  <si>
    <t>R16</t>
  </si>
  <si>
    <t>二段階右折、この先信号多し</t>
  </si>
  <si>
    <t>┫　「駿河橋」</t>
  </si>
  <si>
    <t>市道</t>
  </si>
  <si>
    <t>道なり左へ、首都高と同じ方向</t>
  </si>
  <si>
    <t>┳　「中村橋」</t>
  </si>
  <si>
    <t>道なり左へ</t>
  </si>
  <si>
    <t>┳　「八幡橋」</t>
  </si>
  <si>
    <t>╋　「船越町」</t>
  </si>
  <si>
    <t>K24</t>
  </si>
  <si>
    <t>╋　「延命寺前」</t>
  </si>
  <si>
    <t>変形十字路</t>
  </si>
  <si>
    <t>踏切を渡って左折</t>
  </si>
  <si>
    <t>K24、K311
R134</t>
  </si>
  <si>
    <t>変則交差点</t>
  </si>
  <si>
    <t>PC1　セブンイレブン葉山一色店</t>
  </si>
  <si>
    <t>左側</t>
  </si>
  <si>
    <t>R134</t>
  </si>
  <si>
    <t>０７：３４〜０９：３９</t>
  </si>
  <si>
    <t>┳　「葉山御用邸前」</t>
  </si>
  <si>
    <t>K207</t>
  </si>
  <si>
    <t>左折信号(時差式・先発)に注意</t>
  </si>
  <si>
    <t>╋　「渚橋」</t>
  </si>
  <si>
    <r>
      <t>Y</t>
    </r>
    <r>
      <rPr>
        <sz val="10"/>
        <rFont val="ＭＳ Ｐゴシック"/>
        <family val="3"/>
      </rPr>
      <t>　西湘バイパス入り口</t>
    </r>
  </si>
  <si>
    <t>╋　「早川口」</t>
  </si>
  <si>
    <t>R135</t>
  </si>
  <si>
    <t>早川インター付近高架</t>
  </si>
  <si>
    <t>高架へ、自転車通行可</t>
  </si>
  <si>
    <t>ＰＣ２　ローソン西湘江之浦店</t>
  </si>
  <si>
    <t>０９：０９〜１３：０８</t>
  </si>
  <si>
    <t>左上</t>
  </si>
  <si>
    <t>真鶴道路新道（有料道路）に入らない、旧道は通行無料</t>
  </si>
  <si>
    <t>右</t>
  </si>
  <si>
    <t>[R135]左は自動車専用道路、熱海ビーチライン（近道）に入らない</t>
  </si>
  <si>
    <t>┫　「東海岸町」</t>
  </si>
  <si>
    <t>一方通行出口</t>
  </si>
  <si>
    <t>┣　</t>
  </si>
  <si>
    <t>右折レーンへ入る、通行注意</t>
  </si>
  <si>
    <t>※熱海市街地通過後、往路のトンネル合計四か所は危険回避のため迂回路を通ります。</t>
  </si>
  <si>
    <t>Y　</t>
  </si>
  <si>
    <t>左</t>
  </si>
  <si>
    <t>錦ヶ浦トンネルには入らない。
[ホテルニューアカオ]看板方面に</t>
  </si>
  <si>
    <t>┳　</t>
  </si>
  <si>
    <t>┫　</t>
  </si>
  <si>
    <t>トンネル（名称なし）に入らず直ぐ手前を左折</t>
  </si>
  <si>
    <t>合流注意.</t>
  </si>
  <si>
    <t>赤根トンネルに入らずトンネル手前の[オーシャンビュー赤根崎]方向へ</t>
  </si>
  <si>
    <t>┫　「網代」</t>
  </si>
  <si>
    <t>新網代トンネルに入らずに〔網代旭町方面〕へ左折。進行方向から信号名は見えません</t>
  </si>
  <si>
    <t>╋　</t>
  </si>
  <si>
    <t>K109</t>
  </si>
  <si>
    <t>┣</t>
  </si>
  <si>
    <t>道なりに回り込んで急坂</t>
  </si>
  <si>
    <t>┳　とまれ</t>
  </si>
  <si>
    <t>┳　「城ヶ崎入り口」</t>
  </si>
  <si>
    <t>１０：４４〜１６：４４</t>
  </si>
  <si>
    <t>┣　「城ヶ崎入り口」</t>
  </si>
  <si>
    <t>道なりに左に回りこみ</t>
  </si>
  <si>
    <t>Y</t>
  </si>
  <si>
    <t>トンネル内グレーチングに注意</t>
  </si>
  <si>
    <t>R135に合流、右後方注意</t>
  </si>
  <si>
    <r>
      <t>Ｙ</t>
    </r>
    <r>
      <rPr>
        <sz val="10"/>
        <rFont val="ＭＳ Ｐゴシック"/>
        <family val="3"/>
      </rPr>
      <t>　「吉浜橋」</t>
    </r>
  </si>
  <si>
    <t>「真鶴道路」に行かない</t>
  </si>
  <si>
    <t>Ｙ</t>
  </si>
  <si>
    <t>Ｒ135</t>
  </si>
  <si>
    <t>[小田原市街/Ｒ1一般道路]</t>
  </si>
  <si>
    <t>Ｒ1</t>
  </si>
  <si>
    <t>Ｒ１</t>
  </si>
  <si>
    <t>╋　「三の丸交番前」</t>
  </si>
  <si>
    <t>╋　「国際通り」</t>
  </si>
  <si>
    <t>╋　「大磯駅入口」</t>
  </si>
  <si>
    <t>Ｒ134</t>
  </si>
  <si>
    <t>╋　「小袋谷」</t>
  </si>
  <si>
    <t>Ｋ21</t>
  </si>
  <si>
    <t>┳　「鎌倉女子大前」</t>
  </si>
  <si>
    <t>╋　「公田」</t>
  </si>
  <si>
    <t>K21</t>
  </si>
  <si>
    <t>PC5 ファミリーマート鍛冶ヶ谷二丁目店</t>
  </si>
  <si>
    <t>新横浜通り</t>
  </si>
  <si>
    <t>╋　「青木通」</t>
  </si>
  <si>
    <t>╋　「青木橋」</t>
  </si>
  <si>
    <t>多摩川渡ってすぐ、SUZUKI手前を左折</t>
  </si>
  <si>
    <t>╋　「多摩川小学校入口」</t>
  </si>
  <si>
    <t>20m先右折、鋭角に右折して往路と同じ道へ</t>
  </si>
  <si>
    <t>踏切の40m先、コメダ珈琲店、多摩堤通り</t>
  </si>
  <si>
    <t>中原街道を越える</t>
  </si>
  <si>
    <t>右、バスターミナル</t>
  </si>
  <si>
    <t>Ｆｉｎｉｓｈ　癒しふれあい館</t>
  </si>
  <si>
    <t>キューシートの区間距離、合計距離はお使いのサイコン、GPSによって誤差が出ます。</t>
  </si>
  <si>
    <t>通過点は、距離、ルート、情報（その他）などから総合的に判断して下さい。</t>
  </si>
  <si>
    <t>また事前に予習をして使い慣れた地図でコースを確認しておくことが必要です。</t>
  </si>
  <si>
    <t>　</t>
  </si>
  <si>
    <t>ゴール受付は、癒しふれあい館で行います。</t>
  </si>
  <si>
    <t>リタイア（DNF)する場合は、必ずブルベカードに記載されている主催者まで直接本人が電話連絡すること。</t>
  </si>
  <si>
    <t>連絡無しにゴール受付をせずに帰られると、確認が取れるまでスタッフが撤収することができず運営に支障をきたします。</t>
  </si>
  <si>
    <t>次回以降の参加をお断りします。</t>
  </si>
  <si>
    <t>※各PCのオープン・クローズ時刻は、6時スタートを基準に書いています。</t>
  </si>
  <si>
    <t>　当日、ウェーブスタートで各自のスタート見なし時間は変わりますので、ご注意下さい。</t>
  </si>
  <si>
    <t>わかりにくいと思うところは、ルートラボなどで事前に予習しておいて下さい。</t>
  </si>
  <si>
    <t>参考ルートラボ情報</t>
  </si>
  <si>
    <t>通過が難しい交差点</t>
  </si>
  <si>
    <t>必要に応じて、Googleストリートビューなどで交差点形状も予習しておくと安全に寄与します。</t>
  </si>
  <si>
    <t>┳　「新逗子駅入口」</t>
  </si>
  <si>
    <t>┳　「小田原市民会館前」</t>
  </si>
  <si>
    <t>┳　「本町」</t>
  </si>
  <si>
    <r>
      <t>Y</t>
    </r>
    <r>
      <rPr>
        <sz val="10"/>
        <rFont val="ＭＳ Ｐゴシック"/>
        <family val="3"/>
      </rPr>
      <t>　真鶴道路料金所</t>
    </r>
  </si>
  <si>
    <r>
      <t>Y</t>
    </r>
    <r>
      <rPr>
        <sz val="10"/>
        <rFont val="ＭＳ Ｐゴシック"/>
        <family val="3"/>
      </rPr>
      <t>　「門川」</t>
    </r>
  </si>
  <si>
    <t>合流注意。トンネル出口</t>
  </si>
  <si>
    <t>二つ目の交差点。正面に山本釣具店。</t>
  </si>
  <si>
    <t>合流注意。R135へ復帰</t>
  </si>
  <si>
    <r>
      <t>Ｙ</t>
    </r>
    <r>
      <rPr>
        <sz val="10"/>
        <rFont val="ＭＳ Ｐゴシック"/>
        <family val="3"/>
      </rPr>
      <t>　K109、伊東川名八幡線入り口</t>
    </r>
  </si>
  <si>
    <t>[城ヶ崎海岸・富戸]、左折後下り道狭し注意</t>
  </si>
  <si>
    <t>┫　「本町」</t>
  </si>
  <si>
    <t>┫　｢腰越橋｣</t>
  </si>
  <si>
    <t>左角に｢吉野家｣</t>
  </si>
  <si>
    <t>┫　｢山崎跨線橋南｣</t>
  </si>
  <si>
    <t>左折専用車線があるので注意</t>
  </si>
  <si>
    <t>正面にやきとり｢赤ひげ｣</t>
  </si>
  <si>
    <t>K302</t>
  </si>
  <si>
    <t>K302</t>
  </si>
  <si>
    <t>2017年 BRM422たまがわ300km伊豆高原</t>
  </si>
  <si>
    <t>http://yahoo.jp/-WG1Di</t>
  </si>
  <si>
    <t>http://yahoo.jp/7qOUEW</t>
  </si>
  <si>
    <t>4/5/2017</t>
  </si>
  <si>
    <r>
      <t xml:space="preserve">2015BRM207 </t>
    </r>
    <r>
      <rPr>
        <sz val="10"/>
        <rFont val="ＭＳ Ｐゴシック"/>
        <family val="3"/>
      </rPr>
      <t>たまがわ300伊豆高原をベースに、2016BRM514  石廊崎400㎞の際に通った鎌倉山迂回路にして、作成+B34</t>
    </r>
  </si>
  <si>
    <t xml:space="preserve">Ver1.0 </t>
  </si>
  <si>
    <t>PC4 ローソン湯河原中央一丁目店</t>
  </si>
  <si>
    <t>4/15/2017</t>
  </si>
  <si>
    <t>Ver2.0</t>
  </si>
  <si>
    <t>＃51　[川奈駅]へ変更</t>
  </si>
  <si>
    <t>[川奈駅]
信号なし、海岸沿いへ斜め左方向へ。</t>
  </si>
  <si>
    <r>
      <t>201</t>
    </r>
    <r>
      <rPr>
        <sz val="11"/>
        <rFont val="ＭＳ Ｐゴシック"/>
        <family val="3"/>
      </rPr>
      <t>7</t>
    </r>
    <r>
      <rPr>
        <sz val="11"/>
        <rFont val="ＭＳ Ｐゴシック"/>
        <family val="3"/>
      </rPr>
      <t>BRM</t>
    </r>
    <r>
      <rPr>
        <sz val="11"/>
        <rFont val="ＭＳ Ｐゴシック"/>
        <family val="3"/>
      </rPr>
      <t>422</t>
    </r>
    <r>
      <rPr>
        <sz val="11"/>
        <rFont val="ＭＳ Ｐゴシック"/>
        <family val="3"/>
      </rPr>
      <t>たまがわ300km伊豆高原・往路</t>
    </r>
  </si>
  <si>
    <r>
      <t>201</t>
    </r>
    <r>
      <rPr>
        <sz val="11"/>
        <rFont val="ＭＳ Ｐゴシック"/>
        <family val="3"/>
      </rPr>
      <t>7</t>
    </r>
    <r>
      <rPr>
        <sz val="11"/>
        <rFont val="ＭＳ Ｐゴシック"/>
        <family val="3"/>
      </rPr>
      <t>BRM</t>
    </r>
    <r>
      <rPr>
        <sz val="11"/>
        <rFont val="ＭＳ Ｐゴシック"/>
        <family val="3"/>
      </rPr>
      <t>422</t>
    </r>
    <r>
      <rPr>
        <sz val="11"/>
        <rFont val="ＭＳ Ｐゴシック"/>
        <family val="3"/>
      </rPr>
      <t>たまがわ300km伊豆高原・復路</t>
    </r>
  </si>
  <si>
    <r>
      <t>#97,#108</t>
    </r>
    <r>
      <rPr>
        <sz val="10"/>
        <rFont val="ＭＳ Ｐゴシック"/>
        <family val="3"/>
      </rPr>
      <t>ゴール開設時間21:00→22:00</t>
    </r>
  </si>
  <si>
    <t>＃119.121表題2015→2017</t>
  </si>
  <si>
    <t>PC3　ローソン伊豆高原東店（折り返し）</t>
  </si>
  <si>
    <t>＃55　ローソン伊豆高原東店に変更</t>
  </si>
  <si>
    <t>※PC1、PC2、PC3、PC4、PC5のコンビニでは、必ず買い物をしてレシートを貰ってください。</t>
  </si>
  <si>
    <t>♯102,108　PC5を追加</t>
  </si>
  <si>
    <t>正面オリンピック</t>
  </si>
  <si>
    <t>Ｒ1とR134の分岐を左へ　[小田原 国道1号]</t>
  </si>
  <si>
    <t>♯31　工事終了</t>
  </si>
  <si>
    <r>
      <t>PC4</t>
    </r>
    <r>
      <rPr>
        <sz val="10"/>
        <rFont val="ＭＳ Ｐゴシック"/>
        <family val="3"/>
      </rPr>
      <t>　セブンイレブン真鶴店からローソン湯河原中央一丁目店に変更。クローズ時間も変更。</t>
    </r>
  </si>
  <si>
    <t>オリンピック</t>
  </si>
  <si>
    <t>♯89♯10に平仄合わす</t>
  </si>
  <si>
    <t>ゴール開設は22:00を予定していますが、スタッフは21時頃から待機予定です。それよりも早着する場合はPC５からスタッフまで電話下さい。</t>
  </si>
  <si>
    <t>♯108　ゴール受付時間について変更</t>
  </si>
  <si>
    <t>#74を追加、道なりに左方向へ</t>
  </si>
  <si>
    <t>Ver2.1</t>
  </si>
  <si>
    <t>OPEN 15:00 - CLOSE 4/23 02:00   　　　　　　   ゴール受付は22時頃から開設予定です。</t>
  </si>
  <si>
    <r>
      <t>OPEN １３：５７－２３：４４　　  　　　　　　　　　　　　　　　　</t>
    </r>
    <r>
      <rPr>
        <b/>
        <sz val="11"/>
        <color indexed="10"/>
        <rFont val="ＭＳ Ｐゴシック"/>
        <family val="3"/>
      </rPr>
      <t>駐車は向かって左奥の三角形のスペースへ。　店の正面及び右側には極力駐車しないように。</t>
    </r>
  </si>
  <si>
    <t>左手に「曹洞宗 恵鏡院」　　右の角はライオンズマンション</t>
  </si>
  <si>
    <t>4/16/2017</t>
  </si>
  <si>
    <t>Ver2.2</t>
  </si>
  <si>
    <r>
      <t>K302</t>
    </r>
    <r>
      <rPr>
        <sz val="10"/>
        <color indexed="10"/>
        <rFont val="ＭＳ Ｐゴシック"/>
        <family val="3"/>
      </rPr>
      <t>を道なりに左方向へ、直進しない</t>
    </r>
  </si>
  <si>
    <t>#73～76　赤字表記に</t>
  </si>
  <si>
    <t>「近道」に入らない</t>
  </si>
  <si>
    <t>１２：０２－１９：４０　※PCは真鶴から湯河原に変更</t>
  </si>
  <si>
    <t>#62,63入替、PC変更を表記</t>
  </si>
  <si>
    <t>左側</t>
  </si>
  <si>
    <t>Ver2.3</t>
  </si>
  <si>
    <t>PC4 右側→左側</t>
  </si>
  <si>
    <t>4/17/2017</t>
  </si>
  <si>
    <t>\</t>
  </si>
  <si>
    <t>Ver2.3    4/17/2017</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</si>
</sst>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_);[Red]\(0.0\)"/>
    <numFmt numFmtId="179" formatCode="0.0"/>
    <numFmt numFmtId="180" formatCode="0.00_ "/>
  </numFmts>
  <fonts count="41">
    <font>
      <sz val="10"/>
      <name val="Arial"/>
      <family val="2"/>
    </font>
    <font>
      <sz val="11"/>
      <name val="ＭＳ Ｐゴシック"/>
      <family val="3"/>
    </font>
    <font>
      <sz val="10"/>
      <color indexed="10"/>
      <name val="Arial"/>
      <family val="2"/>
    </font>
    <font>
      <sz val="10"/>
      <color indexed="10"/>
      <name val="ＭＳ Ｐゴシック"/>
      <family val="3"/>
    </font>
    <font>
      <sz val="8"/>
      <name val="ＭＳ Ｐゴシック"/>
      <family val="3"/>
    </font>
    <font>
      <sz val="10"/>
      <name val="ＭＳ Ｐゴシック"/>
      <family val="3"/>
    </font>
    <font>
      <b/>
      <sz val="10"/>
      <name val="ＭＳ Ｐゴシック"/>
      <family val="3"/>
    </font>
    <font>
      <sz val="11"/>
      <color indexed="10"/>
      <name val="ＭＳ Ｐゴシック"/>
      <family val="3"/>
    </font>
    <font>
      <u val="single"/>
      <sz val="10"/>
      <color indexed="12"/>
      <name val="Arial"/>
      <family val="2"/>
    </font>
    <font>
      <sz val="11"/>
      <color indexed="9"/>
      <name val="ＭＳ Ｐゴシック"/>
      <family val="3"/>
    </font>
    <font>
      <sz val="11"/>
      <color indexed="8"/>
      <name val="ＭＳ Ｐゴシック"/>
      <family val="3"/>
    </font>
    <font>
      <b/>
      <sz val="11"/>
      <color indexed="8"/>
      <name val="ＭＳ Ｐゴシック"/>
      <family val="3"/>
    </font>
    <font>
      <sz val="11"/>
      <color indexed="17"/>
      <name val="ＭＳ Ｐゴシック"/>
      <family val="3"/>
    </font>
    <font>
      <i/>
      <sz val="11"/>
      <color indexed="23"/>
      <name val="ＭＳ Ｐゴシック"/>
      <family val="3"/>
    </font>
    <font>
      <b/>
      <sz val="18"/>
      <color indexed="56"/>
      <name val="ＭＳ Ｐゴシック"/>
      <family val="3"/>
    </font>
    <font>
      <sz val="11"/>
      <color indexed="60"/>
      <name val="ＭＳ Ｐゴシック"/>
      <family val="3"/>
    </font>
    <font>
      <b/>
      <sz val="11"/>
      <color indexed="63"/>
      <name val="ＭＳ Ｐゴシック"/>
      <family val="3"/>
    </font>
    <font>
      <b/>
      <sz val="11"/>
      <color indexed="56"/>
      <name val="ＭＳ Ｐゴシック"/>
      <family val="3"/>
    </font>
    <font>
      <sz val="11"/>
      <color indexed="62"/>
      <name val="ＭＳ Ｐゴシック"/>
      <family val="3"/>
    </font>
    <font>
      <sz val="11"/>
      <color indexed="52"/>
      <name val="ＭＳ Ｐゴシック"/>
      <family val="3"/>
    </font>
    <font>
      <sz val="11"/>
      <color indexed="20"/>
      <name val="ＭＳ Ｐゴシック"/>
      <family val="3"/>
    </font>
    <font>
      <b/>
      <sz val="15"/>
      <color indexed="56"/>
      <name val="ＭＳ Ｐゴシック"/>
      <family val="3"/>
    </font>
    <font>
      <u val="single"/>
      <sz val="10"/>
      <color indexed="20"/>
      <name val="Arial"/>
      <family val="2"/>
    </font>
    <font>
      <b/>
      <sz val="13"/>
      <color indexed="56"/>
      <name val="ＭＳ Ｐゴシック"/>
      <family val="3"/>
    </font>
    <font>
      <b/>
      <sz val="11"/>
      <color indexed="52"/>
      <name val="ＭＳ Ｐゴシック"/>
      <family val="3"/>
    </font>
    <font>
      <b/>
      <sz val="11"/>
      <color indexed="9"/>
      <name val="ＭＳ Ｐゴシック"/>
      <family val="3"/>
    </font>
    <font>
      <sz val="6"/>
      <name val="ＭＳ Ｐゴシック"/>
      <family val="3"/>
    </font>
    <font>
      <b/>
      <sz val="11"/>
      <name val="ＭＳ Ｐゴシック"/>
      <family val="3"/>
    </font>
    <font>
      <b/>
      <sz val="10"/>
      <name val="Arial"/>
      <family val="2"/>
    </font>
    <font>
      <b/>
      <sz val="11"/>
      <color indexed="10"/>
      <name val="ＭＳ Ｐゴシック"/>
      <family val="3"/>
    </font>
    <font>
      <b/>
      <sz val="10"/>
      <color indexed="10"/>
      <name val="ＭＳ Ｐゴシック"/>
      <family val="3"/>
    </font>
    <font>
      <b/>
      <sz val="11"/>
      <color theme="1"/>
      <name val="Calibri"/>
      <family val="3"/>
    </font>
    <font>
      <sz val="10"/>
      <name val="Calibri"/>
      <family val="3"/>
    </font>
    <font>
      <b/>
      <sz val="10"/>
      <name val="Calibri"/>
      <family val="3"/>
    </font>
    <font>
      <sz val="11"/>
      <color theme="1"/>
      <name val="Calibri"/>
      <family val="3"/>
    </font>
    <font>
      <b/>
      <sz val="10"/>
      <color rgb="FFFF0000"/>
      <name val="ＭＳ Ｐゴシック"/>
      <family val="3"/>
    </font>
    <font>
      <sz val="10"/>
      <color rgb="FFFF0000"/>
      <name val="Calibri"/>
      <family val="3"/>
    </font>
    <font>
      <sz val="11"/>
      <color rgb="FFFF0000"/>
      <name val="Calibri"/>
      <family val="3"/>
    </font>
    <font>
      <b/>
      <sz val="10"/>
      <color rgb="FFFF0000"/>
      <name val="Calibri"/>
      <family val="3"/>
    </font>
    <font>
      <sz val="10"/>
      <color rgb="FFFF0000"/>
      <name val="Arial"/>
      <family val="2"/>
    </font>
    <font>
      <sz val="11"/>
      <color rgb="FFFF0000"/>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4" fillId="0" borderId="0" applyNumberFormat="0" applyFill="0" applyBorder="0" applyAlignment="0" applyProtection="0"/>
    <xf numFmtId="0" fontId="25"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2" borderId="2" applyNumberFormat="0" applyFont="0" applyAlignment="0" applyProtection="0"/>
    <xf numFmtId="0" fontId="19" fillId="0" borderId="3" applyNumberFormat="0" applyFill="0" applyAlignment="0" applyProtection="0"/>
    <xf numFmtId="0" fontId="20" fillId="3" borderId="0" applyNumberFormat="0" applyBorder="0" applyAlignment="0" applyProtection="0"/>
    <xf numFmtId="0" fontId="24" fillId="23" borderId="4" applyNumberFormat="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1" fillId="0" borderId="5" applyNumberFormat="0" applyFill="0" applyAlignment="0" applyProtection="0"/>
    <xf numFmtId="0" fontId="23"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1" fillId="0" borderId="8" applyNumberFormat="0" applyFill="0" applyAlignment="0" applyProtection="0"/>
    <xf numFmtId="0" fontId="16" fillId="23" borderId="9" applyNumberFormat="0" applyAlignment="0" applyProtection="0"/>
    <xf numFmtId="0" fontId="1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0" fillId="0" borderId="0">
      <alignment/>
      <protection/>
    </xf>
    <xf numFmtId="0" fontId="22" fillId="0" borderId="0" applyNumberFormat="0" applyFill="0" applyBorder="0" applyAlignment="0" applyProtection="0"/>
    <xf numFmtId="0" fontId="12" fillId="4" borderId="0" applyNumberFormat="0" applyBorder="0" applyAlignment="0" applyProtection="0"/>
  </cellStyleXfs>
  <cellXfs count="84">
    <xf numFmtId="0" fontId="0" fillId="0" borderId="0" xfId="0" applyAlignment="1">
      <alignment/>
    </xf>
    <xf numFmtId="0" fontId="1" fillId="0" borderId="0" xfId="0" applyFont="1" applyBorder="1" applyAlignment="1">
      <alignment vertical="center"/>
    </xf>
    <xf numFmtId="0" fontId="0" fillId="0" borderId="0" xfId="0" applyFont="1" applyBorder="1" applyAlignment="1">
      <alignment vertical="center"/>
    </xf>
    <xf numFmtId="0" fontId="2" fillId="0" borderId="0" xfId="0" applyFont="1" applyAlignment="1">
      <alignment/>
    </xf>
    <xf numFmtId="0" fontId="5" fillId="4" borderId="10" xfId="0" applyFont="1" applyFill="1" applyBorder="1" applyAlignment="1">
      <alignment horizontal="center" vertical="center"/>
    </xf>
    <xf numFmtId="176" fontId="6" fillId="21" borderId="10" xfId="0" applyNumberFormat="1" applyFont="1" applyFill="1" applyBorder="1" applyAlignment="1">
      <alignment horizontal="center" vertical="center"/>
    </xf>
    <xf numFmtId="0" fontId="6" fillId="21" borderId="10" xfId="0" applyFont="1" applyFill="1" applyBorder="1" applyAlignment="1">
      <alignment vertical="center"/>
    </xf>
    <xf numFmtId="0" fontId="6" fillId="21" borderId="10" xfId="0" applyFont="1" applyFill="1" applyBorder="1" applyAlignment="1">
      <alignment horizontal="center" vertical="center"/>
    </xf>
    <xf numFmtId="20" fontId="6" fillId="21" borderId="10" xfId="0" applyNumberFormat="1" applyFont="1" applyFill="1" applyBorder="1" applyAlignment="1">
      <alignment vertical="center" wrapText="1"/>
    </xf>
    <xf numFmtId="0" fontId="5" fillId="0" borderId="10" xfId="0" applyFont="1" applyBorder="1" applyAlignment="1">
      <alignment vertical="center"/>
    </xf>
    <xf numFmtId="0" fontId="5" fillId="0" borderId="10" xfId="0" applyFont="1" applyBorder="1" applyAlignment="1">
      <alignment horizontal="center" vertical="center"/>
    </xf>
    <xf numFmtId="178" fontId="5" fillId="0" borderId="10" xfId="0" applyNumberFormat="1" applyFont="1" applyBorder="1" applyAlignment="1">
      <alignment horizontal="left" vertical="center"/>
    </xf>
    <xf numFmtId="20" fontId="5" fillId="0" borderId="10" xfId="0" applyNumberFormat="1" applyFont="1" applyBorder="1" applyAlignment="1">
      <alignment vertical="center" wrapText="1"/>
    </xf>
    <xf numFmtId="0" fontId="5" fillId="0" borderId="10" xfId="0" applyFont="1" applyBorder="1" applyAlignment="1">
      <alignment horizontal="left" vertical="center"/>
    </xf>
    <xf numFmtId="177" fontId="5" fillId="0" borderId="10" xfId="0" applyNumberFormat="1" applyFont="1" applyBorder="1" applyAlignment="1">
      <alignment horizontal="center" vertical="center"/>
    </xf>
    <xf numFmtId="0" fontId="5" fillId="0" borderId="10" xfId="0" applyFont="1" applyBorder="1" applyAlignment="1">
      <alignment vertical="center" wrapText="1"/>
    </xf>
    <xf numFmtId="177" fontId="5" fillId="0" borderId="10" xfId="0" applyNumberFormat="1" applyFont="1" applyBorder="1" applyAlignment="1">
      <alignment horizontal="center" vertical="center" wrapText="1"/>
    </xf>
    <xf numFmtId="177" fontId="6" fillId="21" borderId="10" xfId="0" applyNumberFormat="1" applyFont="1" applyFill="1" applyBorder="1" applyAlignment="1">
      <alignment horizontal="center" vertical="center"/>
    </xf>
    <xf numFmtId="178" fontId="6" fillId="21" borderId="10" xfId="0" applyNumberFormat="1" applyFont="1" applyFill="1" applyBorder="1" applyAlignment="1">
      <alignment horizontal="left" vertical="center"/>
    </xf>
    <xf numFmtId="0" fontId="6" fillId="0" borderId="10" xfId="0" applyFont="1" applyBorder="1" applyAlignment="1">
      <alignment vertical="center"/>
    </xf>
    <xf numFmtId="178" fontId="5" fillId="0" borderId="10" xfId="0" applyNumberFormat="1" applyFont="1" applyBorder="1" applyAlignment="1">
      <alignment horizontal="left" vertical="center" wrapText="1"/>
    </xf>
    <xf numFmtId="0" fontId="7" fillId="0" borderId="0" xfId="0" applyFont="1" applyBorder="1" applyAlignment="1">
      <alignment vertical="center"/>
    </xf>
    <xf numFmtId="0" fontId="2" fillId="0" borderId="0" xfId="0" applyFont="1" applyBorder="1" applyAlignment="1">
      <alignment vertical="center"/>
    </xf>
    <xf numFmtId="177" fontId="5" fillId="0" borderId="0" xfId="0" applyNumberFormat="1" applyFont="1" applyBorder="1" applyAlignment="1">
      <alignment horizontal="center" vertical="center"/>
    </xf>
    <xf numFmtId="0" fontId="5" fillId="0" borderId="0" xfId="0" applyFont="1" applyBorder="1" applyAlignment="1">
      <alignment vertical="center"/>
    </xf>
    <xf numFmtId="177" fontId="5" fillId="0" borderId="0" xfId="0" applyNumberFormat="1" applyFont="1" applyBorder="1" applyAlignment="1">
      <alignment horizontal="left" vertical="center"/>
    </xf>
    <xf numFmtId="0" fontId="5" fillId="0" borderId="0" xfId="0" applyFont="1" applyBorder="1" applyAlignment="1">
      <alignment horizontal="left" vertical="center"/>
    </xf>
    <xf numFmtId="0" fontId="1" fillId="0" borderId="0" xfId="0" applyFont="1" applyBorder="1" applyAlignment="1">
      <alignment horizontal="center" vertical="center"/>
    </xf>
    <xf numFmtId="0" fontId="3" fillId="0" borderId="0" xfId="0" applyFont="1" applyBorder="1" applyAlignment="1">
      <alignment vertical="center"/>
    </xf>
    <xf numFmtId="0" fontId="8" fillId="0" borderId="0" xfId="43" applyBorder="1" applyAlignment="1" applyProtection="1">
      <alignment vertical="center"/>
      <protection/>
    </xf>
    <xf numFmtId="0" fontId="5" fillId="0" borderId="0" xfId="0" applyFont="1" applyBorder="1" applyAlignment="1">
      <alignment horizontal="right" vertical="center"/>
    </xf>
    <xf numFmtId="0" fontId="1" fillId="4" borderId="10" xfId="0" applyFont="1" applyFill="1" applyBorder="1" applyAlignment="1">
      <alignment horizontal="center" vertical="center"/>
    </xf>
    <xf numFmtId="0" fontId="0" fillId="0" borderId="11" xfId="0" applyBorder="1" applyAlignment="1">
      <alignment vertical="center" wrapText="1"/>
    </xf>
    <xf numFmtId="0" fontId="31" fillId="24" borderId="11" xfId="0" applyFont="1" applyFill="1" applyBorder="1" applyAlignment="1">
      <alignment vertical="center"/>
    </xf>
    <xf numFmtId="0" fontId="31" fillId="24" borderId="11" xfId="0" applyFont="1" applyFill="1" applyBorder="1" applyAlignment="1">
      <alignment vertical="center" wrapText="1"/>
    </xf>
    <xf numFmtId="0" fontId="32" fillId="0" borderId="11" xfId="0" applyFont="1" applyBorder="1" applyAlignment="1">
      <alignment vertical="center"/>
    </xf>
    <xf numFmtId="0" fontId="32" fillId="0" borderId="11" xfId="0" applyFont="1" applyBorder="1" applyAlignment="1">
      <alignment horizontal="center" vertical="center"/>
    </xf>
    <xf numFmtId="0" fontId="31" fillId="24" borderId="11" xfId="0" applyFont="1" applyFill="1" applyBorder="1" applyAlignment="1">
      <alignment horizontal="center" vertical="center"/>
    </xf>
    <xf numFmtId="177" fontId="6" fillId="21" borderId="10" xfId="0" applyNumberFormat="1" applyFont="1" applyFill="1" applyBorder="1" applyAlignment="1">
      <alignment horizontal="right" vertical="center"/>
    </xf>
    <xf numFmtId="177" fontId="6" fillId="0" borderId="10" xfId="0" applyNumberFormat="1" applyFont="1" applyBorder="1" applyAlignment="1">
      <alignment horizontal="center" vertical="center"/>
    </xf>
    <xf numFmtId="0" fontId="0" fillId="0" borderId="0" xfId="0" applyAlignment="1">
      <alignment horizontal="center" vertical="center"/>
    </xf>
    <xf numFmtId="177" fontId="6" fillId="4" borderId="10" xfId="0" applyNumberFormat="1" applyFont="1" applyFill="1" applyBorder="1" applyAlignment="1">
      <alignment horizontal="center" vertical="center"/>
    </xf>
    <xf numFmtId="0" fontId="33" fillId="0" borderId="11" xfId="0" applyFont="1" applyBorder="1" applyAlignment="1">
      <alignment horizontal="center" vertical="center"/>
    </xf>
    <xf numFmtId="0" fontId="27" fillId="0" borderId="0" xfId="0" applyFont="1" applyBorder="1" applyAlignment="1">
      <alignment horizontal="center" vertical="center"/>
    </xf>
    <xf numFmtId="0" fontId="28" fillId="0" borderId="0" xfId="0" applyFont="1" applyAlignment="1">
      <alignment horizontal="center" vertical="center"/>
    </xf>
    <xf numFmtId="177" fontId="6" fillId="4" borderId="10" xfId="0" applyNumberFormat="1" applyFont="1" applyFill="1" applyBorder="1" applyAlignment="1">
      <alignment horizontal="right" vertical="center"/>
    </xf>
    <xf numFmtId="177" fontId="6" fillId="0" borderId="10" xfId="0" applyNumberFormat="1" applyFont="1" applyBorder="1" applyAlignment="1">
      <alignment horizontal="right" vertical="center"/>
    </xf>
    <xf numFmtId="177" fontId="6" fillId="0" borderId="0" xfId="0" applyNumberFormat="1" applyFont="1" applyBorder="1" applyAlignment="1">
      <alignment horizontal="right" vertical="center"/>
    </xf>
    <xf numFmtId="176" fontId="6" fillId="4" borderId="10" xfId="0" applyNumberFormat="1" applyFont="1" applyFill="1" applyBorder="1" applyAlignment="1">
      <alignment horizontal="center" vertical="center"/>
    </xf>
    <xf numFmtId="176" fontId="6" fillId="0" borderId="10" xfId="0" applyNumberFormat="1" applyFont="1" applyBorder="1" applyAlignment="1">
      <alignment horizontal="center" vertical="center"/>
    </xf>
    <xf numFmtId="177" fontId="6" fillId="0" borderId="0" xfId="0" applyNumberFormat="1" applyFont="1" applyBorder="1" applyAlignment="1">
      <alignment horizontal="center" vertical="center"/>
    </xf>
    <xf numFmtId="0" fontId="34" fillId="0" borderId="11" xfId="0" applyFont="1" applyBorder="1" applyAlignment="1">
      <alignment horizontal="center" vertical="center"/>
    </xf>
    <xf numFmtId="177" fontId="33" fillId="0" borderId="11" xfId="0" applyNumberFormat="1" applyFont="1" applyBorder="1" applyAlignment="1">
      <alignment horizontal="center" vertical="center"/>
    </xf>
    <xf numFmtId="177" fontId="31" fillId="24" borderId="11" xfId="0" applyNumberFormat="1" applyFont="1" applyFill="1" applyBorder="1" applyAlignment="1">
      <alignment horizontal="center" vertical="center"/>
    </xf>
    <xf numFmtId="177" fontId="27" fillId="0" borderId="0" xfId="0" applyNumberFormat="1" applyFont="1" applyBorder="1" applyAlignment="1">
      <alignment horizontal="center" vertical="center"/>
    </xf>
    <xf numFmtId="177" fontId="28" fillId="0" borderId="0" xfId="0" applyNumberFormat="1" applyFont="1" applyAlignment="1">
      <alignment horizontal="center" vertical="center"/>
    </xf>
    <xf numFmtId="177" fontId="33" fillId="0" borderId="11" xfId="0" applyNumberFormat="1" applyFont="1" applyBorder="1" applyAlignment="1">
      <alignment horizontal="right" vertical="center"/>
    </xf>
    <xf numFmtId="177" fontId="31" fillId="24" borderId="11" xfId="0" applyNumberFormat="1" applyFont="1" applyFill="1" applyBorder="1" applyAlignment="1">
      <alignment horizontal="right" vertical="center"/>
    </xf>
    <xf numFmtId="177" fontId="27" fillId="0" borderId="0" xfId="0" applyNumberFormat="1" applyFont="1" applyBorder="1" applyAlignment="1">
      <alignment horizontal="right" vertical="center"/>
    </xf>
    <xf numFmtId="177" fontId="28" fillId="0" borderId="0" xfId="0" applyNumberFormat="1" applyFont="1" applyAlignment="1">
      <alignment horizontal="right"/>
    </xf>
    <xf numFmtId="0" fontId="5" fillId="0" borderId="0" xfId="0" applyFont="1" applyAlignment="1">
      <alignment/>
    </xf>
    <xf numFmtId="0" fontId="1" fillId="0" borderId="0" xfId="0" applyFont="1" applyBorder="1" applyAlignment="1">
      <alignment vertical="center"/>
    </xf>
    <xf numFmtId="0" fontId="5" fillId="0" borderId="11" xfId="0" applyFont="1" applyBorder="1" applyAlignment="1">
      <alignment vertical="center" wrapText="1"/>
    </xf>
    <xf numFmtId="0" fontId="35" fillId="21" borderId="10" xfId="0" applyFont="1" applyFill="1" applyBorder="1" applyAlignment="1">
      <alignment vertical="center"/>
    </xf>
    <xf numFmtId="0" fontId="35" fillId="21" borderId="10" xfId="0" applyFont="1" applyFill="1" applyBorder="1" applyAlignment="1">
      <alignment horizontal="center" vertical="center"/>
    </xf>
    <xf numFmtId="176" fontId="35" fillId="0" borderId="10" xfId="0" applyNumberFormat="1" applyFont="1" applyBorder="1" applyAlignment="1">
      <alignment horizontal="center" vertical="center"/>
    </xf>
    <xf numFmtId="0" fontId="36" fillId="0" borderId="11" xfId="0" applyFont="1" applyBorder="1" applyAlignment="1">
      <alignment vertical="center"/>
    </xf>
    <xf numFmtId="0" fontId="37" fillId="0" borderId="11" xfId="0" applyFont="1" applyBorder="1" applyAlignment="1">
      <alignment horizontal="center" vertical="center"/>
    </xf>
    <xf numFmtId="177" fontId="38" fillId="0" borderId="11" xfId="0" applyNumberFormat="1" applyFont="1" applyBorder="1" applyAlignment="1">
      <alignment horizontal="right" vertical="center"/>
    </xf>
    <xf numFmtId="177" fontId="38" fillId="0" borderId="11" xfId="0" applyNumberFormat="1" applyFont="1" applyBorder="1" applyAlignment="1">
      <alignment horizontal="center" vertical="center"/>
    </xf>
    <xf numFmtId="0" fontId="39" fillId="0" borderId="11" xfId="0" applyFont="1" applyBorder="1" applyAlignment="1">
      <alignment vertical="center" wrapText="1"/>
    </xf>
    <xf numFmtId="0" fontId="36" fillId="0" borderId="11" xfId="0" applyFont="1" applyBorder="1" applyAlignment="1">
      <alignment horizontal="center" vertical="center"/>
    </xf>
    <xf numFmtId="177" fontId="35" fillId="21" borderId="10" xfId="0" applyNumberFormat="1" applyFont="1" applyFill="1" applyBorder="1" applyAlignment="1">
      <alignment horizontal="center" vertical="center"/>
    </xf>
    <xf numFmtId="177" fontId="35" fillId="21" borderId="10" xfId="0" applyNumberFormat="1" applyFont="1" applyFill="1" applyBorder="1" applyAlignment="1">
      <alignment horizontal="right" vertical="center"/>
    </xf>
    <xf numFmtId="178" fontId="35" fillId="21" borderId="10" xfId="0" applyNumberFormat="1" applyFont="1" applyFill="1" applyBorder="1" applyAlignment="1">
      <alignment horizontal="left" vertical="center"/>
    </xf>
    <xf numFmtId="0" fontId="40" fillId="0" borderId="0" xfId="0" applyFont="1" applyBorder="1" applyAlignment="1">
      <alignment vertical="center"/>
    </xf>
    <xf numFmtId="0" fontId="39" fillId="0" borderId="0" xfId="0" applyFont="1" applyBorder="1" applyAlignment="1">
      <alignment vertical="center"/>
    </xf>
    <xf numFmtId="0" fontId="39" fillId="0" borderId="0" xfId="0" applyFont="1" applyAlignment="1">
      <alignment/>
    </xf>
    <xf numFmtId="176" fontId="6" fillId="0" borderId="0" xfId="0" applyNumberFormat="1" applyFont="1" applyBorder="1" applyAlignment="1">
      <alignment horizontal="left" vertical="center"/>
    </xf>
    <xf numFmtId="176" fontId="4" fillId="0" borderId="12" xfId="0" applyNumberFormat="1" applyFont="1" applyBorder="1" applyAlignment="1">
      <alignment horizontal="center" vertical="center"/>
    </xf>
    <xf numFmtId="176" fontId="5" fillId="0" borderId="13" xfId="0" applyNumberFormat="1" applyFont="1" applyFill="1" applyBorder="1" applyAlignment="1">
      <alignment horizontal="left" vertical="center"/>
    </xf>
    <xf numFmtId="176" fontId="5" fillId="0" borderId="14" xfId="0" applyNumberFormat="1" applyFont="1" applyFill="1" applyBorder="1" applyAlignment="1">
      <alignment horizontal="left" vertical="center"/>
    </xf>
    <xf numFmtId="176" fontId="5" fillId="0" borderId="15" xfId="0" applyNumberFormat="1" applyFont="1" applyFill="1" applyBorder="1" applyAlignment="1">
      <alignment horizontal="left" vertical="center"/>
    </xf>
    <xf numFmtId="177" fontId="6" fillId="0" borderId="16" xfId="0" applyNumberFormat="1"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yahoo.jp/-WG1Di" TargetMode="External" /><Relationship Id="rId2" Type="http://schemas.openxmlformats.org/officeDocument/2006/relationships/hyperlink" Target="http://yahoo.jp/7qOUEW"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27"/>
  <sheetViews>
    <sheetView tabSelected="1" zoomScalePageLayoutView="0" workbookViewId="0" topLeftCell="A1">
      <selection activeCell="H6" sqref="H6"/>
    </sheetView>
  </sheetViews>
  <sheetFormatPr defaultColWidth="17.28125" defaultRowHeight="15" customHeight="1"/>
  <cols>
    <col min="1" max="1" width="4.140625" style="44" customWidth="1"/>
    <col min="2" max="2" width="37.8515625" style="0" customWidth="1"/>
    <col min="3" max="3" width="5.7109375" style="0" customWidth="1"/>
    <col min="4" max="4" width="11.421875" style="40" customWidth="1"/>
    <col min="5" max="5" width="5.7109375" style="59" customWidth="1"/>
    <col min="6" max="6" width="7.57421875" style="55" customWidth="1"/>
    <col min="7" max="7" width="46.8515625" style="0" customWidth="1"/>
    <col min="8" max="12" width="14.8515625" style="0" customWidth="1"/>
  </cols>
  <sheetData>
    <row r="1" spans="1:12" ht="18.75" customHeight="1">
      <c r="A1" s="78" t="s">
        <v>167</v>
      </c>
      <c r="B1" s="78"/>
      <c r="C1" s="78"/>
      <c r="D1" s="78"/>
      <c r="E1" s="78"/>
      <c r="F1" s="78"/>
      <c r="G1" s="30" t="s">
        <v>211</v>
      </c>
      <c r="H1" s="1"/>
      <c r="I1" s="2"/>
      <c r="J1" s="2"/>
      <c r="K1" s="2"/>
      <c r="L1" s="2"/>
    </row>
    <row r="2" spans="1:12" ht="18.75" customHeight="1">
      <c r="A2" s="79" t="s">
        <v>0</v>
      </c>
      <c r="B2" s="79"/>
      <c r="C2" s="79"/>
      <c r="D2" s="79"/>
      <c r="E2" s="79"/>
      <c r="F2" s="79"/>
      <c r="G2" s="79"/>
      <c r="H2" s="1"/>
      <c r="I2" s="2"/>
      <c r="J2" s="2"/>
      <c r="K2" s="2"/>
      <c r="L2" s="2"/>
    </row>
    <row r="3" spans="1:12" ht="18" customHeight="1">
      <c r="A3" s="48"/>
      <c r="B3" s="4" t="s">
        <v>1</v>
      </c>
      <c r="C3" s="4" t="s">
        <v>2</v>
      </c>
      <c r="D3" s="4" t="s">
        <v>3</v>
      </c>
      <c r="E3" s="45" t="s">
        <v>4</v>
      </c>
      <c r="F3" s="41" t="s">
        <v>5</v>
      </c>
      <c r="G3" s="31" t="s">
        <v>6</v>
      </c>
      <c r="H3" s="1"/>
      <c r="I3" s="2"/>
      <c r="J3" s="2"/>
      <c r="K3" s="2"/>
      <c r="L3" s="2"/>
    </row>
    <row r="4" spans="1:12" ht="18" customHeight="1">
      <c r="A4" s="5">
        <v>1</v>
      </c>
      <c r="B4" s="6" t="s">
        <v>7</v>
      </c>
      <c r="C4" s="7"/>
      <c r="D4" s="7" t="s">
        <v>8</v>
      </c>
      <c r="E4" s="38">
        <v>0</v>
      </c>
      <c r="F4" s="17">
        <v>0</v>
      </c>
      <c r="G4" s="8" t="s">
        <v>9</v>
      </c>
      <c r="H4" s="1"/>
      <c r="I4" s="2"/>
      <c r="J4" s="2"/>
      <c r="K4" s="2"/>
      <c r="L4" s="2"/>
    </row>
    <row r="5" spans="1:12" ht="18" customHeight="1">
      <c r="A5" s="49">
        <v>2</v>
      </c>
      <c r="B5" s="9" t="s">
        <v>10</v>
      </c>
      <c r="C5" s="10" t="s">
        <v>11</v>
      </c>
      <c r="D5" s="10" t="s">
        <v>12</v>
      </c>
      <c r="E5" s="46">
        <v>0.2</v>
      </c>
      <c r="F5" s="39">
        <f aca="true" t="shared" si="0" ref="F5:F33">F4+E5</f>
        <v>0.2</v>
      </c>
      <c r="G5" s="11" t="s">
        <v>13</v>
      </c>
      <c r="H5" s="1"/>
      <c r="I5" s="2"/>
      <c r="J5" s="2"/>
      <c r="K5" s="2"/>
      <c r="L5" s="2"/>
    </row>
    <row r="6" spans="1:12" ht="18" customHeight="1">
      <c r="A6" s="49">
        <v>3</v>
      </c>
      <c r="B6" s="9" t="s">
        <v>14</v>
      </c>
      <c r="C6" s="10" t="s">
        <v>15</v>
      </c>
      <c r="D6" s="10" t="s">
        <v>12</v>
      </c>
      <c r="E6" s="46">
        <v>0.4</v>
      </c>
      <c r="F6" s="39">
        <f t="shared" si="0"/>
        <v>0.6000000000000001</v>
      </c>
      <c r="G6" s="11"/>
      <c r="H6" s="1"/>
      <c r="I6" s="2"/>
      <c r="J6" s="2"/>
      <c r="K6" s="2"/>
      <c r="L6" s="2"/>
    </row>
    <row r="7" spans="1:12" ht="18" customHeight="1">
      <c r="A7" s="49">
        <v>4</v>
      </c>
      <c r="B7" s="9" t="s">
        <v>16</v>
      </c>
      <c r="C7" s="10" t="s">
        <v>11</v>
      </c>
      <c r="D7" s="10" t="s">
        <v>17</v>
      </c>
      <c r="E7" s="46">
        <v>0.1</v>
      </c>
      <c r="F7" s="39">
        <f t="shared" si="0"/>
        <v>0.7000000000000001</v>
      </c>
      <c r="G7" s="11" t="s">
        <v>18</v>
      </c>
      <c r="H7" s="1"/>
      <c r="I7" s="2"/>
      <c r="J7" s="2"/>
      <c r="K7" s="2"/>
      <c r="L7" s="2"/>
    </row>
    <row r="8" spans="1:12" ht="18" customHeight="1">
      <c r="A8" s="49">
        <v>5</v>
      </c>
      <c r="B8" s="9" t="s">
        <v>19</v>
      </c>
      <c r="C8" s="10" t="s">
        <v>20</v>
      </c>
      <c r="D8" s="10" t="s">
        <v>17</v>
      </c>
      <c r="E8" s="46">
        <v>4.8</v>
      </c>
      <c r="F8" s="39">
        <f t="shared" si="0"/>
        <v>5.5</v>
      </c>
      <c r="G8" s="11" t="s">
        <v>21</v>
      </c>
      <c r="H8" s="1"/>
      <c r="I8" s="2"/>
      <c r="J8" s="2"/>
      <c r="K8" s="2"/>
      <c r="L8" s="2"/>
    </row>
    <row r="9" spans="1:12" ht="18" customHeight="1">
      <c r="A9" s="49">
        <v>6</v>
      </c>
      <c r="B9" s="9" t="s">
        <v>22</v>
      </c>
      <c r="C9" s="10" t="s">
        <v>20</v>
      </c>
      <c r="D9" s="10" t="s">
        <v>23</v>
      </c>
      <c r="E9" s="46">
        <v>0.4</v>
      </c>
      <c r="F9" s="39">
        <f t="shared" si="0"/>
        <v>5.9</v>
      </c>
      <c r="G9" s="11" t="s">
        <v>24</v>
      </c>
      <c r="H9" s="1"/>
      <c r="I9" s="2"/>
      <c r="J9" s="2"/>
      <c r="K9" s="2"/>
      <c r="L9" s="2"/>
    </row>
    <row r="10" spans="1:12" ht="18" customHeight="1">
      <c r="A10" s="49">
        <v>7</v>
      </c>
      <c r="B10" s="9" t="s">
        <v>25</v>
      </c>
      <c r="C10" s="10" t="s">
        <v>11</v>
      </c>
      <c r="D10" s="10" t="s">
        <v>23</v>
      </c>
      <c r="E10" s="46">
        <v>0</v>
      </c>
      <c r="F10" s="39">
        <f t="shared" si="0"/>
        <v>5.9</v>
      </c>
      <c r="G10" s="11" t="s">
        <v>26</v>
      </c>
      <c r="H10" s="1"/>
      <c r="I10" s="2"/>
      <c r="J10" s="2"/>
      <c r="K10" s="2"/>
      <c r="L10" s="2"/>
    </row>
    <row r="11" spans="1:12" ht="18" customHeight="1">
      <c r="A11" s="49">
        <v>8</v>
      </c>
      <c r="B11" s="9" t="s">
        <v>25</v>
      </c>
      <c r="C11" s="10" t="s">
        <v>11</v>
      </c>
      <c r="D11" s="10" t="s">
        <v>12</v>
      </c>
      <c r="E11" s="46">
        <v>1.6</v>
      </c>
      <c r="F11" s="39">
        <f t="shared" si="0"/>
        <v>7.5</v>
      </c>
      <c r="G11" s="11" t="s">
        <v>27</v>
      </c>
      <c r="H11" s="1"/>
      <c r="I11" s="2"/>
      <c r="J11" s="2"/>
      <c r="K11" s="2"/>
      <c r="L11" s="2"/>
    </row>
    <row r="12" spans="1:12" ht="18" customHeight="1">
      <c r="A12" s="49">
        <v>9</v>
      </c>
      <c r="B12" s="9" t="s">
        <v>22</v>
      </c>
      <c r="C12" s="10" t="s">
        <v>20</v>
      </c>
      <c r="D12" s="10" t="s">
        <v>12</v>
      </c>
      <c r="E12" s="46">
        <v>0</v>
      </c>
      <c r="F12" s="39">
        <f t="shared" si="0"/>
        <v>7.5</v>
      </c>
      <c r="G12" s="11" t="s">
        <v>28</v>
      </c>
      <c r="H12" s="1"/>
      <c r="I12" s="2"/>
      <c r="J12" s="2"/>
      <c r="K12" s="2"/>
      <c r="L12" s="2"/>
    </row>
    <row r="13" spans="1:12" ht="18" customHeight="1">
      <c r="A13" s="49">
        <v>10</v>
      </c>
      <c r="B13" s="9" t="s">
        <v>29</v>
      </c>
      <c r="C13" s="10" t="s">
        <v>15</v>
      </c>
      <c r="D13" s="10" t="s">
        <v>12</v>
      </c>
      <c r="E13" s="46">
        <v>0.4</v>
      </c>
      <c r="F13" s="39">
        <f t="shared" si="0"/>
        <v>7.9</v>
      </c>
      <c r="G13" s="11" t="s">
        <v>186</v>
      </c>
      <c r="H13" s="1"/>
      <c r="I13" s="2"/>
      <c r="J13" s="2"/>
      <c r="K13" s="2"/>
      <c r="L13" s="2"/>
    </row>
    <row r="14" spans="1:12" ht="18" customHeight="1">
      <c r="A14" s="49">
        <v>11</v>
      </c>
      <c r="B14" s="9" t="s">
        <v>30</v>
      </c>
      <c r="C14" s="10" t="s">
        <v>20</v>
      </c>
      <c r="D14" s="10" t="s">
        <v>12</v>
      </c>
      <c r="E14" s="46">
        <v>0.5</v>
      </c>
      <c r="F14" s="39">
        <f t="shared" si="0"/>
        <v>8.4</v>
      </c>
      <c r="G14" s="12" t="s">
        <v>31</v>
      </c>
      <c r="H14" s="1"/>
      <c r="I14" s="2"/>
      <c r="J14" s="2"/>
      <c r="K14" s="2"/>
      <c r="L14" s="2"/>
    </row>
    <row r="15" spans="1:12" ht="18" customHeight="1">
      <c r="A15" s="49">
        <v>12</v>
      </c>
      <c r="B15" s="9" t="s">
        <v>29</v>
      </c>
      <c r="C15" s="10" t="s">
        <v>11</v>
      </c>
      <c r="D15" s="10" t="s">
        <v>12</v>
      </c>
      <c r="E15" s="46">
        <v>0.799999999999999</v>
      </c>
      <c r="F15" s="39">
        <f t="shared" si="0"/>
        <v>9.2</v>
      </c>
      <c r="G15" s="13" t="s">
        <v>32</v>
      </c>
      <c r="H15" s="1"/>
      <c r="I15" s="2"/>
      <c r="J15" s="2"/>
      <c r="K15" s="2"/>
      <c r="L15" s="2"/>
    </row>
    <row r="16" spans="1:12" ht="18" customHeight="1">
      <c r="A16" s="49">
        <v>13</v>
      </c>
      <c r="B16" s="9" t="s">
        <v>29</v>
      </c>
      <c r="C16" s="10" t="s">
        <v>15</v>
      </c>
      <c r="D16" s="14" t="s">
        <v>12</v>
      </c>
      <c r="E16" s="46">
        <v>0.200000000000001</v>
      </c>
      <c r="F16" s="39">
        <f t="shared" si="0"/>
        <v>9.4</v>
      </c>
      <c r="G16" s="11" t="s">
        <v>33</v>
      </c>
      <c r="H16" s="1"/>
      <c r="I16" s="2"/>
      <c r="J16" s="2"/>
      <c r="K16" s="2"/>
      <c r="L16" s="2"/>
    </row>
    <row r="17" spans="1:12" ht="18" customHeight="1">
      <c r="A17" s="49">
        <v>14</v>
      </c>
      <c r="B17" s="9" t="s">
        <v>34</v>
      </c>
      <c r="C17" s="10" t="s">
        <v>15</v>
      </c>
      <c r="D17" s="14" t="s">
        <v>12</v>
      </c>
      <c r="E17" s="46">
        <v>0.799999999999999</v>
      </c>
      <c r="F17" s="39">
        <f t="shared" si="0"/>
        <v>10.2</v>
      </c>
      <c r="G17" s="11" t="s">
        <v>35</v>
      </c>
      <c r="H17" s="1"/>
      <c r="I17" s="2"/>
      <c r="J17" s="2"/>
      <c r="K17" s="2"/>
      <c r="L17" s="2"/>
    </row>
    <row r="18" spans="1:12" ht="18" customHeight="1">
      <c r="A18" s="49">
        <v>15</v>
      </c>
      <c r="B18" s="9" t="s">
        <v>29</v>
      </c>
      <c r="C18" s="10" t="s">
        <v>15</v>
      </c>
      <c r="D18" s="14" t="s">
        <v>12</v>
      </c>
      <c r="E18" s="46">
        <v>0.100000000000001</v>
      </c>
      <c r="F18" s="39">
        <f t="shared" si="0"/>
        <v>10.3</v>
      </c>
      <c r="G18" s="11" t="s">
        <v>36</v>
      </c>
      <c r="H18" s="1"/>
      <c r="I18" s="2"/>
      <c r="J18" s="2"/>
      <c r="K18" s="2"/>
      <c r="L18" s="2"/>
    </row>
    <row r="19" spans="1:12" ht="18" customHeight="1">
      <c r="A19" s="49">
        <v>16</v>
      </c>
      <c r="B19" s="9" t="s">
        <v>29</v>
      </c>
      <c r="C19" s="10" t="s">
        <v>15</v>
      </c>
      <c r="D19" s="14" t="s">
        <v>37</v>
      </c>
      <c r="E19" s="46">
        <v>0</v>
      </c>
      <c r="F19" s="39">
        <f t="shared" si="0"/>
        <v>10.3</v>
      </c>
      <c r="G19" s="11" t="s">
        <v>38</v>
      </c>
      <c r="H19" s="1"/>
      <c r="I19" s="2"/>
      <c r="J19" s="2"/>
      <c r="K19" s="2"/>
      <c r="L19" s="2"/>
    </row>
    <row r="20" spans="1:12" ht="18" customHeight="1">
      <c r="A20" s="49">
        <v>17</v>
      </c>
      <c r="B20" s="15" t="s">
        <v>39</v>
      </c>
      <c r="C20" s="10" t="s">
        <v>15</v>
      </c>
      <c r="D20" s="14" t="s">
        <v>37</v>
      </c>
      <c r="E20" s="46">
        <v>12.3</v>
      </c>
      <c r="F20" s="39">
        <f t="shared" si="0"/>
        <v>22.6</v>
      </c>
      <c r="G20" s="11" t="s">
        <v>40</v>
      </c>
      <c r="H20" s="1"/>
      <c r="I20" s="2"/>
      <c r="J20" s="2"/>
      <c r="K20" s="2"/>
      <c r="L20" s="2"/>
    </row>
    <row r="21" spans="1:12" ht="18" customHeight="1">
      <c r="A21" s="49">
        <v>18</v>
      </c>
      <c r="B21" s="15" t="s">
        <v>41</v>
      </c>
      <c r="C21" s="10" t="s">
        <v>11</v>
      </c>
      <c r="D21" s="14" t="s">
        <v>37</v>
      </c>
      <c r="E21" s="46">
        <v>0.199999999999999</v>
      </c>
      <c r="F21" s="39">
        <f t="shared" si="0"/>
        <v>22.8</v>
      </c>
      <c r="G21" s="11" t="s">
        <v>42</v>
      </c>
      <c r="H21" s="1"/>
      <c r="I21" s="2"/>
      <c r="J21" s="2"/>
      <c r="K21" s="2"/>
      <c r="L21" s="2"/>
    </row>
    <row r="22" spans="1:12" ht="18" customHeight="1">
      <c r="A22" s="49">
        <v>19</v>
      </c>
      <c r="B22" s="9" t="s">
        <v>43</v>
      </c>
      <c r="C22" s="10" t="s">
        <v>15</v>
      </c>
      <c r="D22" s="14" t="s">
        <v>44</v>
      </c>
      <c r="E22" s="46">
        <v>1.3</v>
      </c>
      <c r="F22" s="39">
        <f t="shared" si="0"/>
        <v>24.1</v>
      </c>
      <c r="G22" s="11" t="s">
        <v>45</v>
      </c>
      <c r="H22" s="1"/>
      <c r="I22" s="2"/>
      <c r="J22" s="2"/>
      <c r="K22" s="2"/>
      <c r="L22" s="2"/>
    </row>
    <row r="23" spans="1:12" ht="18" customHeight="1">
      <c r="A23" s="49">
        <v>20</v>
      </c>
      <c r="B23" s="9" t="s">
        <v>46</v>
      </c>
      <c r="C23" s="10" t="s">
        <v>11</v>
      </c>
      <c r="D23" s="14" t="s">
        <v>47</v>
      </c>
      <c r="E23" s="46">
        <v>1.9</v>
      </c>
      <c r="F23" s="39">
        <f t="shared" si="0"/>
        <v>26</v>
      </c>
      <c r="G23" s="11" t="s">
        <v>48</v>
      </c>
      <c r="H23" s="1"/>
      <c r="I23" s="2"/>
      <c r="J23" s="2"/>
      <c r="K23" s="2"/>
      <c r="L23" s="2"/>
    </row>
    <row r="24" spans="1:12" ht="18" customHeight="1">
      <c r="A24" s="49">
        <v>21</v>
      </c>
      <c r="B24" s="9" t="s">
        <v>49</v>
      </c>
      <c r="C24" s="10" t="s">
        <v>15</v>
      </c>
      <c r="D24" s="14" t="s">
        <v>50</v>
      </c>
      <c r="E24" s="46">
        <v>1.4</v>
      </c>
      <c r="F24" s="39">
        <f t="shared" si="0"/>
        <v>27.4</v>
      </c>
      <c r="G24" s="11" t="s">
        <v>51</v>
      </c>
      <c r="H24" s="1"/>
      <c r="I24" s="2"/>
      <c r="J24" s="2"/>
      <c r="K24" s="2"/>
      <c r="L24" s="2"/>
    </row>
    <row r="25" spans="1:12" ht="18" customHeight="1">
      <c r="A25" s="49">
        <v>22</v>
      </c>
      <c r="B25" s="9" t="s">
        <v>52</v>
      </c>
      <c r="C25" s="10" t="s">
        <v>15</v>
      </c>
      <c r="D25" s="14" t="s">
        <v>47</v>
      </c>
      <c r="E25" s="46">
        <v>0.800000000000001</v>
      </c>
      <c r="F25" s="39">
        <f t="shared" si="0"/>
        <v>28.2</v>
      </c>
      <c r="G25" s="11" t="s">
        <v>53</v>
      </c>
      <c r="H25" s="1"/>
      <c r="I25" s="2"/>
      <c r="J25" s="2"/>
      <c r="K25" s="2"/>
      <c r="L25" s="2"/>
    </row>
    <row r="26" spans="1:12" ht="18" customHeight="1">
      <c r="A26" s="49">
        <v>23</v>
      </c>
      <c r="B26" s="9" t="s">
        <v>54</v>
      </c>
      <c r="C26" s="10" t="s">
        <v>11</v>
      </c>
      <c r="D26" s="14" t="s">
        <v>47</v>
      </c>
      <c r="E26" s="46">
        <v>1.8</v>
      </c>
      <c r="F26" s="39">
        <f t="shared" si="0"/>
        <v>30</v>
      </c>
      <c r="G26" s="11" t="s">
        <v>42</v>
      </c>
      <c r="H26" s="1"/>
      <c r="I26" s="2"/>
      <c r="J26" s="2"/>
      <c r="K26" s="2"/>
      <c r="L26" s="2"/>
    </row>
    <row r="27" spans="1:12" ht="18" customHeight="1">
      <c r="A27" s="49">
        <v>24</v>
      </c>
      <c r="B27" s="9" t="s">
        <v>55</v>
      </c>
      <c r="C27" s="10" t="s">
        <v>11</v>
      </c>
      <c r="D27" s="14" t="s">
        <v>56</v>
      </c>
      <c r="E27" s="46">
        <v>14.5</v>
      </c>
      <c r="F27" s="39">
        <f t="shared" si="0"/>
        <v>44.5</v>
      </c>
      <c r="G27" s="11"/>
      <c r="H27" s="1"/>
      <c r="I27" s="2"/>
      <c r="J27" s="2"/>
      <c r="K27" s="2"/>
      <c r="L27" s="2"/>
    </row>
    <row r="28" spans="1:12" ht="18" customHeight="1">
      <c r="A28" s="49">
        <v>25</v>
      </c>
      <c r="B28" s="9" t="s">
        <v>57</v>
      </c>
      <c r="C28" s="10" t="s">
        <v>15</v>
      </c>
      <c r="D28" s="14" t="s">
        <v>50</v>
      </c>
      <c r="E28" s="46">
        <v>4.4</v>
      </c>
      <c r="F28" s="39">
        <f t="shared" si="0"/>
        <v>48.9</v>
      </c>
      <c r="G28" s="11" t="s">
        <v>58</v>
      </c>
      <c r="H28" s="1"/>
      <c r="I28" s="2"/>
      <c r="J28" s="2"/>
      <c r="K28" s="2"/>
      <c r="L28" s="2"/>
    </row>
    <row r="29" spans="1:12" ht="18" customHeight="1">
      <c r="A29" s="49">
        <v>26</v>
      </c>
      <c r="B29" s="9" t="s">
        <v>10</v>
      </c>
      <c r="C29" s="10" t="s">
        <v>15</v>
      </c>
      <c r="D29" s="14" t="s">
        <v>50</v>
      </c>
      <c r="E29" s="46">
        <v>0.2</v>
      </c>
      <c r="F29" s="39">
        <f t="shared" si="0"/>
        <v>49.1</v>
      </c>
      <c r="G29" s="11" t="s">
        <v>59</v>
      </c>
      <c r="H29" s="1"/>
      <c r="I29" s="2"/>
      <c r="J29" s="2"/>
      <c r="K29" s="2"/>
      <c r="L29" s="2"/>
    </row>
    <row r="30" spans="1:12" ht="30" customHeight="1">
      <c r="A30" s="49">
        <v>27</v>
      </c>
      <c r="B30" s="9" t="s">
        <v>149</v>
      </c>
      <c r="C30" s="10" t="s">
        <v>15</v>
      </c>
      <c r="D30" s="16" t="s">
        <v>60</v>
      </c>
      <c r="E30" s="46">
        <v>0.3</v>
      </c>
      <c r="F30" s="39">
        <f t="shared" si="0"/>
        <v>49.4</v>
      </c>
      <c r="G30" s="11" t="s">
        <v>61</v>
      </c>
      <c r="H30" s="1"/>
      <c r="I30" s="2"/>
      <c r="J30" s="2"/>
      <c r="K30" s="2"/>
      <c r="L30" s="2"/>
    </row>
    <row r="31" spans="1:12" ht="18" customHeight="1">
      <c r="A31" s="7">
        <v>28</v>
      </c>
      <c r="B31" s="6" t="s">
        <v>62</v>
      </c>
      <c r="C31" s="7" t="s">
        <v>63</v>
      </c>
      <c r="D31" s="17" t="s">
        <v>64</v>
      </c>
      <c r="E31" s="38">
        <v>3.6</v>
      </c>
      <c r="F31" s="17">
        <f t="shared" si="0"/>
        <v>53</v>
      </c>
      <c r="G31" s="18" t="s">
        <v>65</v>
      </c>
      <c r="H31" s="1"/>
      <c r="I31" s="2"/>
      <c r="J31" s="2"/>
      <c r="K31" s="2"/>
      <c r="L31" s="2"/>
    </row>
    <row r="32" spans="1:12" ht="18" customHeight="1">
      <c r="A32" s="49">
        <v>29</v>
      </c>
      <c r="B32" s="9" t="s">
        <v>66</v>
      </c>
      <c r="C32" s="10" t="s">
        <v>11</v>
      </c>
      <c r="D32" s="14" t="s">
        <v>67</v>
      </c>
      <c r="E32" s="46">
        <v>0.4</v>
      </c>
      <c r="F32" s="39">
        <f t="shared" si="0"/>
        <v>53.4</v>
      </c>
      <c r="G32" s="11" t="s">
        <v>68</v>
      </c>
      <c r="H32" s="1"/>
      <c r="I32" s="2"/>
      <c r="J32" s="2"/>
      <c r="K32" s="2"/>
      <c r="L32" s="2"/>
    </row>
    <row r="33" spans="1:12" ht="18" customHeight="1">
      <c r="A33" s="49">
        <v>30</v>
      </c>
      <c r="B33" s="9" t="s">
        <v>69</v>
      </c>
      <c r="C33" s="10" t="s">
        <v>15</v>
      </c>
      <c r="D33" s="14" t="s">
        <v>64</v>
      </c>
      <c r="E33" s="46">
        <v>3.8</v>
      </c>
      <c r="F33" s="39">
        <f t="shared" si="0"/>
        <v>57.199999999999996</v>
      </c>
      <c r="G33" s="11"/>
      <c r="H33" s="1"/>
      <c r="I33" s="2"/>
      <c r="J33" s="2"/>
      <c r="K33" s="2"/>
      <c r="L33" s="2"/>
    </row>
    <row r="34" spans="1:12" ht="18" customHeight="1">
      <c r="A34" s="49">
        <v>31</v>
      </c>
      <c r="B34" s="19" t="s">
        <v>70</v>
      </c>
      <c r="C34" s="10" t="s">
        <v>63</v>
      </c>
      <c r="D34" s="14" t="s">
        <v>64</v>
      </c>
      <c r="E34" s="46">
        <v>25.5</v>
      </c>
      <c r="F34" s="39">
        <f aca="true" t="shared" si="1" ref="F34:F39">F33+E34</f>
        <v>82.69999999999999</v>
      </c>
      <c r="G34" s="20" t="s">
        <v>187</v>
      </c>
      <c r="H34" s="1"/>
      <c r="I34" s="2"/>
      <c r="J34" s="2"/>
      <c r="K34" s="2"/>
      <c r="L34" s="2"/>
    </row>
    <row r="35" spans="1:12" ht="18" customHeight="1">
      <c r="A35" s="49">
        <v>32</v>
      </c>
      <c r="B35" s="9" t="s">
        <v>117</v>
      </c>
      <c r="C35" s="10" t="s">
        <v>15</v>
      </c>
      <c r="D35" s="14" t="s">
        <v>37</v>
      </c>
      <c r="E35" s="46">
        <v>0.8</v>
      </c>
      <c r="F35" s="39">
        <f t="shared" si="1"/>
        <v>83.49999999999999</v>
      </c>
      <c r="G35" s="11"/>
      <c r="H35" s="1"/>
      <c r="I35" s="2"/>
      <c r="J35" s="2"/>
      <c r="K35" s="2"/>
      <c r="L35" s="2"/>
    </row>
    <row r="36" spans="1:12" ht="18" customHeight="1">
      <c r="A36" s="49">
        <v>33</v>
      </c>
      <c r="B36" s="9" t="s">
        <v>150</v>
      </c>
      <c r="C36" s="10" t="s">
        <v>15</v>
      </c>
      <c r="D36" s="14" t="s">
        <v>37</v>
      </c>
      <c r="E36" s="46">
        <v>16.4</v>
      </c>
      <c r="F36" s="39">
        <f t="shared" si="1"/>
        <v>99.89999999999998</v>
      </c>
      <c r="G36" s="11"/>
      <c r="H36" s="1"/>
      <c r="I36" s="2"/>
      <c r="J36" s="2"/>
      <c r="K36" s="2"/>
      <c r="L36" s="2"/>
    </row>
    <row r="37" spans="1:12" ht="18" customHeight="1">
      <c r="A37" s="49">
        <v>34</v>
      </c>
      <c r="B37" s="9" t="s">
        <v>151</v>
      </c>
      <c r="C37" s="10" t="s">
        <v>11</v>
      </c>
      <c r="D37" s="14" t="s">
        <v>37</v>
      </c>
      <c r="E37" s="46">
        <v>0.2</v>
      </c>
      <c r="F37" s="39">
        <f t="shared" si="1"/>
        <v>100.09999999999998</v>
      </c>
      <c r="G37" s="11"/>
      <c r="H37" s="1"/>
      <c r="I37" s="2"/>
      <c r="J37" s="2"/>
      <c r="K37" s="2"/>
      <c r="L37" s="2"/>
    </row>
    <row r="38" spans="1:12" ht="18" customHeight="1">
      <c r="A38" s="49">
        <v>35</v>
      </c>
      <c r="B38" s="9" t="s">
        <v>71</v>
      </c>
      <c r="C38" s="10" t="s">
        <v>15</v>
      </c>
      <c r="D38" s="14" t="s">
        <v>72</v>
      </c>
      <c r="E38" s="46">
        <v>1</v>
      </c>
      <c r="F38" s="39">
        <f t="shared" si="1"/>
        <v>101.09999999999998</v>
      </c>
      <c r="G38" s="11"/>
      <c r="H38" s="1"/>
      <c r="I38" s="2"/>
      <c r="J38" s="2"/>
      <c r="K38" s="2"/>
      <c r="L38" s="2"/>
    </row>
    <row r="39" spans="1:12" ht="18" customHeight="1">
      <c r="A39" s="49">
        <v>36</v>
      </c>
      <c r="B39" s="9" t="s">
        <v>73</v>
      </c>
      <c r="C39" s="10" t="s">
        <v>20</v>
      </c>
      <c r="D39" s="14" t="s">
        <v>72</v>
      </c>
      <c r="E39" s="46">
        <v>1.8</v>
      </c>
      <c r="F39" s="39">
        <f t="shared" si="1"/>
        <v>102.89999999999998</v>
      </c>
      <c r="G39" s="11" t="s">
        <v>74</v>
      </c>
      <c r="H39" s="1"/>
      <c r="I39" s="2"/>
      <c r="J39" s="2"/>
      <c r="K39" s="2"/>
      <c r="L39" s="2"/>
    </row>
    <row r="40" spans="1:12" ht="18" customHeight="1">
      <c r="A40" s="7">
        <v>37</v>
      </c>
      <c r="B40" s="6" t="s">
        <v>75</v>
      </c>
      <c r="C40" s="7" t="s">
        <v>63</v>
      </c>
      <c r="D40" s="17" t="s">
        <v>72</v>
      </c>
      <c r="E40" s="38">
        <v>4.4</v>
      </c>
      <c r="F40" s="17">
        <f>F39+E40</f>
        <v>107.29999999999998</v>
      </c>
      <c r="G40" s="18" t="s">
        <v>76</v>
      </c>
      <c r="H40" s="1"/>
      <c r="I40" s="2"/>
      <c r="J40" s="2"/>
      <c r="K40" s="2"/>
      <c r="L40" s="2"/>
    </row>
    <row r="41" spans="1:12" ht="18" customHeight="1">
      <c r="A41" s="49">
        <v>38</v>
      </c>
      <c r="B41" s="19" t="s">
        <v>152</v>
      </c>
      <c r="C41" s="10" t="s">
        <v>77</v>
      </c>
      <c r="D41" s="14" t="s">
        <v>72</v>
      </c>
      <c r="E41" s="46">
        <v>3.1</v>
      </c>
      <c r="F41" s="39">
        <f>F40+E41</f>
        <v>110.39999999999998</v>
      </c>
      <c r="G41" s="20" t="s">
        <v>78</v>
      </c>
      <c r="H41" s="1"/>
      <c r="I41" s="2"/>
      <c r="J41" s="2"/>
      <c r="K41" s="2"/>
      <c r="L41" s="2"/>
    </row>
    <row r="42" spans="1:12" ht="36" customHeight="1">
      <c r="A42" s="49">
        <v>39</v>
      </c>
      <c r="B42" s="19" t="s">
        <v>153</v>
      </c>
      <c r="C42" s="10" t="s">
        <v>79</v>
      </c>
      <c r="D42" s="14" t="s">
        <v>72</v>
      </c>
      <c r="E42" s="46">
        <v>6.2</v>
      </c>
      <c r="F42" s="39">
        <f>F41+E42</f>
        <v>116.59999999999998</v>
      </c>
      <c r="G42" s="20" t="s">
        <v>80</v>
      </c>
      <c r="H42" s="1"/>
      <c r="I42" s="2"/>
      <c r="J42" s="2"/>
      <c r="K42" s="2"/>
      <c r="L42" s="2"/>
    </row>
    <row r="43" spans="1:12" ht="18" customHeight="1">
      <c r="A43" s="49">
        <v>40</v>
      </c>
      <c r="B43" s="9" t="s">
        <v>81</v>
      </c>
      <c r="C43" s="10" t="s">
        <v>15</v>
      </c>
      <c r="D43" s="14" t="s">
        <v>72</v>
      </c>
      <c r="E43" s="46">
        <v>6.8</v>
      </c>
      <c r="F43" s="39">
        <f>F42+E43</f>
        <v>123.39999999999998</v>
      </c>
      <c r="G43" s="11" t="s">
        <v>82</v>
      </c>
      <c r="H43" s="1"/>
      <c r="I43" s="2"/>
      <c r="J43" s="2"/>
      <c r="K43" s="2"/>
      <c r="L43" s="2"/>
    </row>
    <row r="44" spans="1:12" ht="18" customHeight="1">
      <c r="A44" s="49">
        <v>41</v>
      </c>
      <c r="B44" s="9" t="s">
        <v>83</v>
      </c>
      <c r="C44" s="10" t="s">
        <v>11</v>
      </c>
      <c r="D44" s="14" t="s">
        <v>72</v>
      </c>
      <c r="E44" s="46">
        <v>0.6</v>
      </c>
      <c r="F44" s="39">
        <f>F43+E44</f>
        <v>123.99999999999997</v>
      </c>
      <c r="G44" s="11" t="s">
        <v>84</v>
      </c>
      <c r="H44" s="1"/>
      <c r="I44" s="2"/>
      <c r="J44" s="2"/>
      <c r="K44" s="2"/>
      <c r="L44" s="2"/>
    </row>
    <row r="45" spans="1:12" ht="18" customHeight="1">
      <c r="A45" s="80" t="s">
        <v>85</v>
      </c>
      <c r="B45" s="81"/>
      <c r="C45" s="81"/>
      <c r="D45" s="81"/>
      <c r="E45" s="81"/>
      <c r="F45" s="81"/>
      <c r="G45" s="82"/>
      <c r="H45" s="1"/>
      <c r="I45" s="2"/>
      <c r="J45" s="2"/>
      <c r="K45" s="2"/>
      <c r="L45" s="2"/>
    </row>
    <row r="46" spans="1:12" ht="36" customHeight="1">
      <c r="A46" s="49">
        <v>42</v>
      </c>
      <c r="B46" s="9" t="s">
        <v>86</v>
      </c>
      <c r="C46" s="10" t="s">
        <v>87</v>
      </c>
      <c r="D46" s="14" t="s">
        <v>50</v>
      </c>
      <c r="E46" s="46">
        <v>0.7</v>
      </c>
      <c r="F46" s="39">
        <f>F44+E46</f>
        <v>124.69999999999997</v>
      </c>
      <c r="G46" s="20" t="s">
        <v>88</v>
      </c>
      <c r="H46" s="1"/>
      <c r="I46" s="2"/>
      <c r="J46" s="2"/>
      <c r="K46" s="2"/>
      <c r="L46" s="2"/>
    </row>
    <row r="47" spans="1:12" ht="18" customHeight="1">
      <c r="A47" s="49">
        <v>43</v>
      </c>
      <c r="B47" s="9" t="s">
        <v>89</v>
      </c>
      <c r="C47" s="10" t="s">
        <v>15</v>
      </c>
      <c r="D47" s="14" t="s">
        <v>72</v>
      </c>
      <c r="E47" s="46">
        <v>1</v>
      </c>
      <c r="F47" s="39">
        <f aca="true" t="shared" si="2" ref="F47:F65">F46+E47</f>
        <v>125.69999999999997</v>
      </c>
      <c r="G47" s="11" t="s">
        <v>154</v>
      </c>
      <c r="H47" s="1"/>
      <c r="I47" s="2"/>
      <c r="J47" s="2"/>
      <c r="K47" s="2"/>
      <c r="L47" s="2"/>
    </row>
    <row r="48" spans="1:12" ht="18" customHeight="1">
      <c r="A48" s="49">
        <v>44</v>
      </c>
      <c r="B48" s="9" t="s">
        <v>90</v>
      </c>
      <c r="C48" s="10" t="s">
        <v>15</v>
      </c>
      <c r="D48" s="14" t="s">
        <v>50</v>
      </c>
      <c r="E48" s="46">
        <v>0.1</v>
      </c>
      <c r="F48" s="39">
        <f t="shared" si="2"/>
        <v>125.79999999999997</v>
      </c>
      <c r="G48" s="11" t="s">
        <v>91</v>
      </c>
      <c r="H48" s="1"/>
      <c r="I48" s="2"/>
      <c r="J48" s="2"/>
      <c r="K48" s="2"/>
      <c r="L48" s="2"/>
    </row>
    <row r="49" spans="1:12" ht="18" customHeight="1">
      <c r="A49" s="49">
        <v>45</v>
      </c>
      <c r="B49" s="9" t="s">
        <v>89</v>
      </c>
      <c r="C49" s="10" t="s">
        <v>15</v>
      </c>
      <c r="D49" s="14" t="s">
        <v>72</v>
      </c>
      <c r="E49" s="46">
        <v>0.3</v>
      </c>
      <c r="F49" s="39">
        <f t="shared" si="2"/>
        <v>126.09999999999997</v>
      </c>
      <c r="G49" s="11" t="s">
        <v>92</v>
      </c>
      <c r="H49" s="1"/>
      <c r="I49" s="2"/>
      <c r="J49" s="2"/>
      <c r="K49" s="2"/>
      <c r="L49" s="2"/>
    </row>
    <row r="50" spans="1:12" ht="36" customHeight="1">
      <c r="A50" s="49">
        <v>46</v>
      </c>
      <c r="B50" s="9" t="s">
        <v>90</v>
      </c>
      <c r="C50" s="10" t="s">
        <v>15</v>
      </c>
      <c r="D50" s="14" t="s">
        <v>50</v>
      </c>
      <c r="E50" s="46">
        <v>1.5</v>
      </c>
      <c r="F50" s="39">
        <f t="shared" si="2"/>
        <v>127.59999999999997</v>
      </c>
      <c r="G50" s="20" t="s">
        <v>93</v>
      </c>
      <c r="H50" s="1"/>
      <c r="I50" s="2"/>
      <c r="J50" s="2"/>
      <c r="K50" s="2"/>
      <c r="L50" s="2"/>
    </row>
    <row r="51" spans="1:12" ht="18" customHeight="1">
      <c r="A51" s="49">
        <v>47</v>
      </c>
      <c r="B51" s="9" t="s">
        <v>89</v>
      </c>
      <c r="C51" s="10" t="s">
        <v>15</v>
      </c>
      <c r="D51" s="14" t="s">
        <v>72</v>
      </c>
      <c r="E51" s="46">
        <v>0.5</v>
      </c>
      <c r="F51" s="39">
        <f t="shared" si="2"/>
        <v>128.09999999999997</v>
      </c>
      <c r="G51" s="11" t="s">
        <v>92</v>
      </c>
      <c r="H51" s="1"/>
      <c r="I51" s="2"/>
      <c r="J51" s="2"/>
      <c r="K51" s="2"/>
      <c r="L51" s="2"/>
    </row>
    <row r="52" spans="1:12" ht="36" customHeight="1">
      <c r="A52" s="49">
        <v>48</v>
      </c>
      <c r="B52" s="9" t="s">
        <v>94</v>
      </c>
      <c r="C52" s="10" t="s">
        <v>15</v>
      </c>
      <c r="D52" s="14" t="s">
        <v>50</v>
      </c>
      <c r="E52" s="46">
        <v>4.6</v>
      </c>
      <c r="F52" s="39">
        <f t="shared" si="2"/>
        <v>132.69999999999996</v>
      </c>
      <c r="G52" s="20" t="s">
        <v>95</v>
      </c>
      <c r="H52" s="1"/>
      <c r="I52" s="2"/>
      <c r="J52" s="2"/>
      <c r="K52" s="2"/>
      <c r="L52" s="2"/>
    </row>
    <row r="53" spans="1:12" ht="18" customHeight="1">
      <c r="A53" s="49">
        <v>49</v>
      </c>
      <c r="B53" s="9" t="s">
        <v>96</v>
      </c>
      <c r="C53" s="10" t="s">
        <v>11</v>
      </c>
      <c r="D53" s="14" t="s">
        <v>50</v>
      </c>
      <c r="E53" s="46">
        <v>0.2</v>
      </c>
      <c r="F53" s="39">
        <f t="shared" si="2"/>
        <v>132.89999999999995</v>
      </c>
      <c r="G53" s="11" t="s">
        <v>155</v>
      </c>
      <c r="H53" s="1"/>
      <c r="I53" s="2"/>
      <c r="J53" s="2"/>
      <c r="K53" s="2"/>
      <c r="L53" s="2"/>
    </row>
    <row r="54" spans="1:12" ht="18" customHeight="1">
      <c r="A54" s="49">
        <v>50</v>
      </c>
      <c r="B54" s="9" t="s">
        <v>96</v>
      </c>
      <c r="C54" s="10" t="s">
        <v>15</v>
      </c>
      <c r="D54" s="14" t="s">
        <v>72</v>
      </c>
      <c r="E54" s="46">
        <v>0.6</v>
      </c>
      <c r="F54" s="39">
        <f t="shared" si="2"/>
        <v>133.49999999999994</v>
      </c>
      <c r="G54" s="11" t="s">
        <v>156</v>
      </c>
      <c r="H54" s="1"/>
      <c r="I54" s="2"/>
      <c r="J54" s="2"/>
      <c r="K54" s="2"/>
      <c r="L54" s="2"/>
    </row>
    <row r="55" spans="1:12" ht="36" customHeight="1">
      <c r="A55" s="49">
        <v>51</v>
      </c>
      <c r="B55" s="19" t="s">
        <v>157</v>
      </c>
      <c r="C55" s="10" t="s">
        <v>87</v>
      </c>
      <c r="D55" s="14" t="s">
        <v>97</v>
      </c>
      <c r="E55" s="46">
        <v>12.9</v>
      </c>
      <c r="F55" s="39">
        <f t="shared" si="2"/>
        <v>146.39999999999995</v>
      </c>
      <c r="G55" s="20" t="s">
        <v>177</v>
      </c>
      <c r="H55" s="1"/>
      <c r="I55" s="2"/>
      <c r="J55" s="2"/>
      <c r="K55" s="2"/>
      <c r="L55" s="2"/>
    </row>
    <row r="56" spans="1:12" ht="18" customHeight="1">
      <c r="A56" s="49">
        <v>52</v>
      </c>
      <c r="B56" s="9" t="s">
        <v>98</v>
      </c>
      <c r="C56" s="10" t="s">
        <v>79</v>
      </c>
      <c r="D56" s="14" t="s">
        <v>97</v>
      </c>
      <c r="E56" s="46">
        <v>2.9</v>
      </c>
      <c r="F56" s="39">
        <f t="shared" si="2"/>
        <v>149.29999999999995</v>
      </c>
      <c r="G56" s="11" t="s">
        <v>99</v>
      </c>
      <c r="H56" s="1"/>
      <c r="I56" s="2"/>
      <c r="J56" s="2"/>
      <c r="K56" s="2"/>
      <c r="L56" s="2"/>
    </row>
    <row r="57" spans="1:12" ht="18" customHeight="1">
      <c r="A57" s="49">
        <v>53</v>
      </c>
      <c r="B57" s="9" t="s">
        <v>100</v>
      </c>
      <c r="C57" s="10" t="s">
        <v>15</v>
      </c>
      <c r="D57" s="14" t="s">
        <v>97</v>
      </c>
      <c r="E57" s="46">
        <v>0.8</v>
      </c>
      <c r="F57" s="39">
        <f t="shared" si="2"/>
        <v>150.09999999999997</v>
      </c>
      <c r="G57" s="11" t="s">
        <v>158</v>
      </c>
      <c r="H57" s="1"/>
      <c r="I57" s="2"/>
      <c r="J57" s="2"/>
      <c r="K57" s="2"/>
      <c r="L57" s="2"/>
    </row>
    <row r="58" spans="1:12" ht="18" customHeight="1">
      <c r="A58" s="49">
        <v>54</v>
      </c>
      <c r="B58" s="9" t="s">
        <v>101</v>
      </c>
      <c r="C58" s="10" t="s">
        <v>15</v>
      </c>
      <c r="D58" s="14" t="s">
        <v>72</v>
      </c>
      <c r="E58" s="46">
        <v>11.2</v>
      </c>
      <c r="F58" s="39">
        <f t="shared" si="2"/>
        <v>161.29999999999995</v>
      </c>
      <c r="G58" s="11"/>
      <c r="H58" s="1"/>
      <c r="I58" s="2"/>
      <c r="J58" s="2"/>
      <c r="K58" s="2"/>
      <c r="L58" s="2"/>
    </row>
    <row r="59" spans="1:12" ht="18" customHeight="1">
      <c r="A59" s="7">
        <v>55</v>
      </c>
      <c r="B59" s="6" t="s">
        <v>182</v>
      </c>
      <c r="C59" s="7" t="s">
        <v>63</v>
      </c>
      <c r="D59" s="17" t="s">
        <v>72</v>
      </c>
      <c r="E59" s="38">
        <v>0.1</v>
      </c>
      <c r="F59" s="17">
        <f t="shared" si="2"/>
        <v>161.39999999999995</v>
      </c>
      <c r="G59" s="18" t="s">
        <v>102</v>
      </c>
      <c r="H59" s="1"/>
      <c r="I59" s="2"/>
      <c r="J59" s="2"/>
      <c r="K59" s="2"/>
      <c r="L59" s="2"/>
    </row>
    <row r="60" spans="1:12" ht="18" customHeight="1">
      <c r="A60" s="49">
        <v>56</v>
      </c>
      <c r="B60" s="9" t="s">
        <v>103</v>
      </c>
      <c r="C60" s="10" t="s">
        <v>11</v>
      </c>
      <c r="D60" s="14" t="s">
        <v>97</v>
      </c>
      <c r="E60" s="46">
        <v>0.1</v>
      </c>
      <c r="F60" s="39">
        <f t="shared" si="2"/>
        <v>161.49999999999994</v>
      </c>
      <c r="G60" s="11"/>
      <c r="H60" s="1"/>
      <c r="I60" s="2"/>
      <c r="J60" s="2"/>
      <c r="K60" s="2"/>
      <c r="L60" s="2"/>
    </row>
    <row r="61" spans="1:12" ht="18" customHeight="1">
      <c r="A61" s="49">
        <v>57</v>
      </c>
      <c r="B61" s="9" t="s">
        <v>83</v>
      </c>
      <c r="C61" s="10" t="s">
        <v>11</v>
      </c>
      <c r="D61" s="14" t="s">
        <v>97</v>
      </c>
      <c r="E61" s="46">
        <v>11.2</v>
      </c>
      <c r="F61" s="39">
        <f t="shared" si="2"/>
        <v>172.69999999999993</v>
      </c>
      <c r="G61" s="20" t="s">
        <v>198</v>
      </c>
      <c r="H61" s="1"/>
      <c r="I61" s="2"/>
      <c r="J61" s="2"/>
      <c r="K61" s="2"/>
      <c r="L61" s="2"/>
    </row>
    <row r="62" spans="1:12" ht="18" customHeight="1">
      <c r="A62" s="49">
        <v>58</v>
      </c>
      <c r="B62" s="9" t="s">
        <v>10</v>
      </c>
      <c r="C62" s="10" t="s">
        <v>87</v>
      </c>
      <c r="D62" s="14" t="s">
        <v>97</v>
      </c>
      <c r="E62" s="46">
        <v>0.8</v>
      </c>
      <c r="F62" s="39">
        <f t="shared" si="2"/>
        <v>173.49999999999994</v>
      </c>
      <c r="G62" s="11" t="s">
        <v>104</v>
      </c>
      <c r="H62" s="1"/>
      <c r="I62" s="2"/>
      <c r="J62" s="2"/>
      <c r="K62" s="2"/>
      <c r="L62" s="2"/>
    </row>
    <row r="63" spans="1:12" s="3" customFormat="1" ht="18" customHeight="1">
      <c r="A63" s="49">
        <v>59</v>
      </c>
      <c r="B63" s="19" t="s">
        <v>105</v>
      </c>
      <c r="C63" s="10" t="s">
        <v>87</v>
      </c>
      <c r="D63" s="14" t="s">
        <v>97</v>
      </c>
      <c r="E63" s="46">
        <v>0.4</v>
      </c>
      <c r="F63" s="39">
        <f t="shared" si="2"/>
        <v>173.89999999999995</v>
      </c>
      <c r="G63" s="11" t="s">
        <v>106</v>
      </c>
      <c r="H63" s="21"/>
      <c r="I63" s="22"/>
      <c r="J63" s="22"/>
      <c r="K63" s="22"/>
      <c r="L63" s="22"/>
    </row>
    <row r="64" spans="1:12" ht="18" customHeight="1">
      <c r="A64" s="49">
        <v>60</v>
      </c>
      <c r="B64" s="9"/>
      <c r="C64" s="10" t="s">
        <v>20</v>
      </c>
      <c r="D64" s="14" t="s">
        <v>72</v>
      </c>
      <c r="E64" s="46">
        <v>2.5</v>
      </c>
      <c r="F64" s="39">
        <f t="shared" si="2"/>
        <v>176.39999999999995</v>
      </c>
      <c r="G64" s="11" t="s">
        <v>107</v>
      </c>
      <c r="H64" s="1"/>
      <c r="I64" s="2"/>
      <c r="J64" s="2"/>
      <c r="K64" s="2"/>
      <c r="L64" s="2"/>
    </row>
    <row r="65" spans="1:12" ht="18" customHeight="1">
      <c r="A65" s="49">
        <v>61</v>
      </c>
      <c r="B65" s="9" t="s">
        <v>98</v>
      </c>
      <c r="C65" s="10" t="s">
        <v>20</v>
      </c>
      <c r="D65" s="14" t="s">
        <v>72</v>
      </c>
      <c r="E65" s="46">
        <v>22.1</v>
      </c>
      <c r="F65" s="39">
        <f t="shared" si="2"/>
        <v>198.49999999999994</v>
      </c>
      <c r="G65" s="11" t="s">
        <v>203</v>
      </c>
      <c r="H65" s="1"/>
      <c r="I65" s="2"/>
      <c r="J65" s="2"/>
      <c r="K65" s="2"/>
      <c r="L65" s="2"/>
    </row>
    <row r="66" spans="1:12" s="77" customFormat="1" ht="18" customHeight="1">
      <c r="A66" s="64">
        <v>62</v>
      </c>
      <c r="B66" s="63" t="s">
        <v>173</v>
      </c>
      <c r="C66" s="64" t="s">
        <v>206</v>
      </c>
      <c r="D66" s="72" t="s">
        <v>72</v>
      </c>
      <c r="E66" s="73">
        <v>6.7</v>
      </c>
      <c r="F66" s="72">
        <f>F65+E66</f>
        <v>205.19999999999993</v>
      </c>
      <c r="G66" s="74" t="s">
        <v>204</v>
      </c>
      <c r="H66" s="75"/>
      <c r="I66" s="76"/>
      <c r="J66" s="76"/>
      <c r="K66" s="76"/>
      <c r="L66" s="76"/>
    </row>
    <row r="67" spans="1:12" ht="18" customHeight="1">
      <c r="A67" s="65">
        <v>63</v>
      </c>
      <c r="B67" s="19" t="s">
        <v>108</v>
      </c>
      <c r="C67" s="10" t="s">
        <v>63</v>
      </c>
      <c r="D67" s="14" t="s">
        <v>72</v>
      </c>
      <c r="E67" s="46">
        <v>0.1</v>
      </c>
      <c r="F67" s="39">
        <f>F66+E67</f>
        <v>205.29999999999993</v>
      </c>
      <c r="G67" s="11" t="s">
        <v>109</v>
      </c>
      <c r="H67" s="1"/>
      <c r="I67" s="2"/>
      <c r="J67" s="2"/>
      <c r="K67" s="2"/>
      <c r="L67" s="2"/>
    </row>
    <row r="68" spans="1:12" ht="18" customHeight="1">
      <c r="A68" s="49">
        <v>64</v>
      </c>
      <c r="B68" s="9"/>
      <c r="C68" s="10" t="s">
        <v>20</v>
      </c>
      <c r="D68" s="14" t="s">
        <v>72</v>
      </c>
      <c r="E68" s="46">
        <v>5.5</v>
      </c>
      <c r="F68" s="39">
        <f>F67+E68</f>
        <v>210.79999999999993</v>
      </c>
      <c r="G68" s="11" t="s">
        <v>210</v>
      </c>
      <c r="H68" s="1"/>
      <c r="I68" s="2"/>
      <c r="J68" s="2"/>
      <c r="K68" s="2"/>
      <c r="L68" s="2"/>
    </row>
    <row r="69" spans="1:12" ht="18" customHeight="1">
      <c r="A69" s="49">
        <v>65</v>
      </c>
      <c r="B69" s="19" t="s">
        <v>110</v>
      </c>
      <c r="C69" s="10" t="s">
        <v>87</v>
      </c>
      <c r="D69" s="14" t="s">
        <v>111</v>
      </c>
      <c r="E69" s="46">
        <v>7</v>
      </c>
      <c r="F69" s="39">
        <f aca="true" t="shared" si="3" ref="F69:F74">F68+E69</f>
        <v>217.79999999999993</v>
      </c>
      <c r="G69" s="11" t="s">
        <v>112</v>
      </c>
      <c r="H69" s="1"/>
      <c r="I69" s="2"/>
      <c r="J69" s="2"/>
      <c r="K69" s="2"/>
      <c r="L69" s="2"/>
    </row>
    <row r="70" spans="1:12" ht="18" customHeight="1">
      <c r="A70" s="49">
        <v>66</v>
      </c>
      <c r="B70" s="9" t="s">
        <v>71</v>
      </c>
      <c r="C70" s="10" t="s">
        <v>11</v>
      </c>
      <c r="D70" s="14" t="s">
        <v>113</v>
      </c>
      <c r="E70" s="46">
        <v>2.2</v>
      </c>
      <c r="F70" s="39">
        <f t="shared" si="3"/>
        <v>219.99999999999991</v>
      </c>
      <c r="G70" s="11"/>
      <c r="H70" s="1"/>
      <c r="I70" s="2"/>
      <c r="J70" s="2"/>
      <c r="K70" s="2"/>
      <c r="L70" s="2"/>
    </row>
    <row r="71" spans="1:12" ht="18" customHeight="1">
      <c r="A71" s="49">
        <v>67</v>
      </c>
      <c r="B71" s="9" t="s">
        <v>159</v>
      </c>
      <c r="C71" s="10" t="s">
        <v>15</v>
      </c>
      <c r="D71" s="14" t="s">
        <v>114</v>
      </c>
      <c r="E71" s="46">
        <v>1</v>
      </c>
      <c r="F71" s="39">
        <f t="shared" si="3"/>
        <v>220.99999999999991</v>
      </c>
      <c r="G71" s="11"/>
      <c r="H71" s="1"/>
      <c r="I71" s="2"/>
      <c r="J71" s="2"/>
      <c r="K71" s="2"/>
      <c r="L71" s="2"/>
    </row>
    <row r="72" spans="1:12" ht="18" customHeight="1">
      <c r="A72" s="49">
        <v>68</v>
      </c>
      <c r="B72" s="9" t="s">
        <v>115</v>
      </c>
      <c r="C72" s="10" t="s">
        <v>11</v>
      </c>
      <c r="D72" s="14" t="s">
        <v>50</v>
      </c>
      <c r="E72" s="46">
        <v>0.1</v>
      </c>
      <c r="F72" s="39">
        <f t="shared" si="3"/>
        <v>221.0999999999999</v>
      </c>
      <c r="G72" s="11"/>
      <c r="H72" s="1"/>
      <c r="I72" s="2"/>
      <c r="J72" s="2"/>
      <c r="K72" s="2"/>
      <c r="L72" s="2"/>
    </row>
    <row r="73" spans="1:12" ht="18" customHeight="1">
      <c r="A73" s="49">
        <v>69</v>
      </c>
      <c r="B73" s="9" t="s">
        <v>100</v>
      </c>
      <c r="C73" s="10" t="s">
        <v>15</v>
      </c>
      <c r="D73" s="14" t="s">
        <v>50</v>
      </c>
      <c r="E73" s="46">
        <v>0.2</v>
      </c>
      <c r="F73" s="39">
        <f t="shared" si="3"/>
        <v>221.2999999999999</v>
      </c>
      <c r="G73" s="11"/>
      <c r="H73" s="1"/>
      <c r="I73" s="2"/>
      <c r="J73" s="2"/>
      <c r="K73" s="2"/>
      <c r="L73" s="2"/>
    </row>
    <row r="74" spans="1:12" ht="18" customHeight="1">
      <c r="A74" s="49">
        <v>70</v>
      </c>
      <c r="B74" s="9" t="s">
        <v>116</v>
      </c>
      <c r="C74" s="10" t="s">
        <v>11</v>
      </c>
      <c r="D74" s="14" t="s">
        <v>37</v>
      </c>
      <c r="E74" s="46">
        <v>0.1</v>
      </c>
      <c r="F74" s="39">
        <f t="shared" si="3"/>
        <v>221.3999999999999</v>
      </c>
      <c r="G74" s="11"/>
      <c r="H74" s="1"/>
      <c r="I74" s="2"/>
      <c r="J74" s="2"/>
      <c r="K74" s="2"/>
      <c r="L74" s="2"/>
    </row>
    <row r="75" spans="1:12" ht="18" customHeight="1">
      <c r="A75" s="49">
        <v>71</v>
      </c>
      <c r="B75" s="9" t="s">
        <v>117</v>
      </c>
      <c r="C75" s="10" t="s">
        <v>11</v>
      </c>
      <c r="D75" s="14" t="s">
        <v>118</v>
      </c>
      <c r="E75" s="46">
        <v>16.3</v>
      </c>
      <c r="F75" s="39">
        <f aca="true" t="shared" si="4" ref="F75:F102">F74+E75</f>
        <v>237.6999999999999</v>
      </c>
      <c r="G75" s="11"/>
      <c r="H75" s="1"/>
      <c r="I75" s="2"/>
      <c r="J75" s="2"/>
      <c r="K75" s="2"/>
      <c r="L75" s="2"/>
    </row>
    <row r="76" spans="1:12" ht="18" customHeight="1">
      <c r="A76" s="49">
        <f>1+A75</f>
        <v>72</v>
      </c>
      <c r="B76" s="35" t="s">
        <v>160</v>
      </c>
      <c r="C76" s="35" t="s">
        <v>15</v>
      </c>
      <c r="D76" s="51" t="s">
        <v>165</v>
      </c>
      <c r="E76" s="56">
        <v>16.8</v>
      </c>
      <c r="F76" s="52">
        <f t="shared" si="4"/>
        <v>254.49999999999991</v>
      </c>
      <c r="G76" s="32" t="s">
        <v>161</v>
      </c>
      <c r="H76" s="1"/>
      <c r="I76" s="2"/>
      <c r="J76" s="2"/>
      <c r="K76" s="2"/>
      <c r="L76" s="2"/>
    </row>
    <row r="77" spans="1:12" ht="18" customHeight="1">
      <c r="A77" s="65">
        <f aca="true" t="shared" si="5" ref="A77:A82">1+A76</f>
        <v>73</v>
      </c>
      <c r="B77" s="66" t="s">
        <v>162</v>
      </c>
      <c r="C77" s="66" t="s">
        <v>20</v>
      </c>
      <c r="D77" s="67" t="s">
        <v>166</v>
      </c>
      <c r="E77" s="68">
        <v>5.5</v>
      </c>
      <c r="F77" s="69">
        <f>F76+E77</f>
        <v>259.9999999999999</v>
      </c>
      <c r="G77" s="70" t="s">
        <v>163</v>
      </c>
      <c r="H77" s="1"/>
      <c r="I77" s="2"/>
      <c r="J77" s="2"/>
      <c r="K77" s="2"/>
      <c r="L77" s="2"/>
    </row>
    <row r="78" spans="1:12" ht="18" customHeight="1">
      <c r="A78" s="65">
        <f t="shared" si="5"/>
        <v>74</v>
      </c>
      <c r="B78" s="66" t="s">
        <v>96</v>
      </c>
      <c r="C78" s="66" t="s">
        <v>15</v>
      </c>
      <c r="D78" s="67" t="s">
        <v>165</v>
      </c>
      <c r="E78" s="68">
        <v>0.3</v>
      </c>
      <c r="F78" s="69">
        <f>F77+E78</f>
        <v>260.2999999999999</v>
      </c>
      <c r="G78" s="70" t="s">
        <v>201</v>
      </c>
      <c r="H78" s="1"/>
      <c r="I78" s="2"/>
      <c r="J78" s="2"/>
      <c r="K78" s="2"/>
      <c r="L78" s="2"/>
    </row>
    <row r="79" spans="1:12" ht="18" customHeight="1">
      <c r="A79" s="65">
        <f t="shared" si="5"/>
        <v>75</v>
      </c>
      <c r="B79" s="66" t="s">
        <v>96</v>
      </c>
      <c r="C79" s="66" t="s">
        <v>11</v>
      </c>
      <c r="D79" s="67" t="s">
        <v>165</v>
      </c>
      <c r="E79" s="68">
        <v>0.4</v>
      </c>
      <c r="F79" s="69">
        <f>F78+E79</f>
        <v>260.6999999999999</v>
      </c>
      <c r="G79" s="70" t="s">
        <v>164</v>
      </c>
      <c r="H79" s="1"/>
      <c r="I79" s="2"/>
      <c r="J79" s="2"/>
      <c r="K79" s="2"/>
      <c r="L79" s="2"/>
    </row>
    <row r="80" spans="1:12" ht="18" customHeight="1">
      <c r="A80" s="65">
        <f t="shared" si="5"/>
        <v>76</v>
      </c>
      <c r="B80" s="66" t="s">
        <v>119</v>
      </c>
      <c r="C80" s="66" t="s">
        <v>15</v>
      </c>
      <c r="D80" s="71" t="s">
        <v>120</v>
      </c>
      <c r="E80" s="68">
        <v>1.1</v>
      </c>
      <c r="F80" s="69">
        <f t="shared" si="4"/>
        <v>261.7999999999999</v>
      </c>
      <c r="G80" s="70"/>
      <c r="H80" s="1"/>
      <c r="I80" s="2"/>
      <c r="J80" s="2"/>
      <c r="K80" s="2"/>
      <c r="L80" s="2"/>
    </row>
    <row r="81" spans="1:12" ht="18" customHeight="1">
      <c r="A81" s="49">
        <f t="shared" si="5"/>
        <v>77</v>
      </c>
      <c r="B81" s="35" t="s">
        <v>121</v>
      </c>
      <c r="C81" s="35" t="s">
        <v>11</v>
      </c>
      <c r="D81" s="36" t="s">
        <v>120</v>
      </c>
      <c r="E81" s="56">
        <v>2.3</v>
      </c>
      <c r="F81" s="52">
        <f t="shared" si="4"/>
        <v>264.0999999999999</v>
      </c>
      <c r="G81" s="32"/>
      <c r="H81" s="1"/>
      <c r="I81" s="2"/>
      <c r="J81" s="2"/>
      <c r="K81" s="2"/>
      <c r="L81" s="2"/>
    </row>
    <row r="82" spans="1:12" ht="18" customHeight="1">
      <c r="A82" s="49">
        <f t="shared" si="5"/>
        <v>78</v>
      </c>
      <c r="B82" s="35" t="s">
        <v>122</v>
      </c>
      <c r="C82" s="35" t="s">
        <v>15</v>
      </c>
      <c r="D82" s="36" t="s">
        <v>123</v>
      </c>
      <c r="E82" s="56">
        <v>0.9</v>
      </c>
      <c r="F82" s="52">
        <f t="shared" si="4"/>
        <v>264.9999999999999</v>
      </c>
      <c r="G82" s="32"/>
      <c r="H82" s="1"/>
      <c r="I82" s="2"/>
      <c r="J82" s="2"/>
      <c r="K82" s="2"/>
      <c r="L82" s="2"/>
    </row>
    <row r="83" spans="1:12" ht="45.75" customHeight="1">
      <c r="A83" s="37">
        <f aca="true" t="shared" si="6" ref="A83:A102">A82+1</f>
        <v>79</v>
      </c>
      <c r="B83" s="33" t="s">
        <v>124</v>
      </c>
      <c r="C83" s="33" t="s">
        <v>63</v>
      </c>
      <c r="D83" s="37" t="s">
        <v>123</v>
      </c>
      <c r="E83" s="57">
        <v>0.8</v>
      </c>
      <c r="F83" s="53">
        <f t="shared" si="4"/>
        <v>265.7999999999999</v>
      </c>
      <c r="G83" s="34" t="s">
        <v>197</v>
      </c>
      <c r="H83" s="1"/>
      <c r="I83" s="2"/>
      <c r="J83" s="2"/>
      <c r="K83" s="2"/>
      <c r="L83" s="2"/>
    </row>
    <row r="84" spans="1:12" ht="18" customHeight="1">
      <c r="A84" s="42">
        <f t="shared" si="6"/>
        <v>80</v>
      </c>
      <c r="B84" s="35" t="s">
        <v>46</v>
      </c>
      <c r="C84" s="35" t="s">
        <v>15</v>
      </c>
      <c r="D84" s="36" t="s">
        <v>50</v>
      </c>
      <c r="E84" s="56">
        <v>11.3</v>
      </c>
      <c r="F84" s="52">
        <f t="shared" si="4"/>
        <v>277.0999999999999</v>
      </c>
      <c r="G84" s="32" t="s">
        <v>125</v>
      </c>
      <c r="H84" s="1"/>
      <c r="I84" s="2"/>
      <c r="J84" s="2"/>
      <c r="K84" s="2"/>
      <c r="L84" s="2"/>
    </row>
    <row r="85" spans="1:12" ht="18" customHeight="1">
      <c r="A85" s="42">
        <f t="shared" si="6"/>
        <v>81</v>
      </c>
      <c r="B85" s="35" t="s">
        <v>43</v>
      </c>
      <c r="C85" s="35" t="s">
        <v>11</v>
      </c>
      <c r="D85" s="36" t="s">
        <v>37</v>
      </c>
      <c r="E85" s="56">
        <v>1.9</v>
      </c>
      <c r="F85" s="52">
        <f t="shared" si="4"/>
        <v>278.9999999999999</v>
      </c>
      <c r="G85" s="32"/>
      <c r="H85" s="1"/>
      <c r="I85" s="2"/>
      <c r="J85" s="2"/>
      <c r="K85" s="2"/>
      <c r="L85" s="2"/>
    </row>
    <row r="86" spans="1:12" ht="18" customHeight="1">
      <c r="A86" s="42">
        <f t="shared" si="6"/>
        <v>82</v>
      </c>
      <c r="B86" s="35" t="s">
        <v>126</v>
      </c>
      <c r="C86" s="35" t="s">
        <v>15</v>
      </c>
      <c r="D86" s="36" t="s">
        <v>37</v>
      </c>
      <c r="E86" s="56">
        <v>1.4</v>
      </c>
      <c r="F86" s="52">
        <f t="shared" si="4"/>
        <v>280.39999999999986</v>
      </c>
      <c r="G86" s="32"/>
      <c r="H86" s="1"/>
      <c r="I86" s="2"/>
      <c r="J86" s="2"/>
      <c r="K86" s="2"/>
      <c r="L86" s="2"/>
    </row>
    <row r="87" spans="1:12" ht="18" customHeight="1">
      <c r="A87" s="42">
        <f t="shared" si="6"/>
        <v>83</v>
      </c>
      <c r="B87" s="35" t="s">
        <v>127</v>
      </c>
      <c r="C87" s="35" t="s">
        <v>11</v>
      </c>
      <c r="D87" s="36" t="s">
        <v>37</v>
      </c>
      <c r="E87" s="56">
        <v>0.2</v>
      </c>
      <c r="F87" s="52">
        <f t="shared" si="4"/>
        <v>280.59999999999985</v>
      </c>
      <c r="G87" s="32"/>
      <c r="H87" s="1"/>
      <c r="I87" s="2"/>
      <c r="J87" s="2"/>
      <c r="K87" s="2"/>
      <c r="L87" s="2"/>
    </row>
    <row r="88" spans="1:12" ht="18" customHeight="1">
      <c r="A88" s="42">
        <f t="shared" si="6"/>
        <v>84</v>
      </c>
      <c r="B88" s="35" t="s">
        <v>14</v>
      </c>
      <c r="C88" s="35" t="s">
        <v>15</v>
      </c>
      <c r="D88" s="36" t="s">
        <v>12</v>
      </c>
      <c r="E88" s="56">
        <v>12.4</v>
      </c>
      <c r="F88" s="52">
        <f t="shared" si="4"/>
        <v>292.99999999999983</v>
      </c>
      <c r="G88" s="32" t="s">
        <v>128</v>
      </c>
      <c r="H88" s="1"/>
      <c r="I88" s="2"/>
      <c r="J88" s="2"/>
      <c r="K88" s="2"/>
      <c r="L88" s="2"/>
    </row>
    <row r="89" spans="1:12" ht="18" customHeight="1">
      <c r="A89" s="42">
        <f t="shared" si="6"/>
        <v>85</v>
      </c>
      <c r="B89" s="35" t="s">
        <v>29</v>
      </c>
      <c r="C89" s="35" t="s">
        <v>11</v>
      </c>
      <c r="D89" s="36" t="s">
        <v>12</v>
      </c>
      <c r="E89" s="56">
        <v>0.2</v>
      </c>
      <c r="F89" s="52">
        <f t="shared" si="4"/>
        <v>293.1999999999998</v>
      </c>
      <c r="G89" s="32"/>
      <c r="H89" s="1"/>
      <c r="I89" s="2"/>
      <c r="J89" s="2"/>
      <c r="K89" s="2"/>
      <c r="L89" s="2"/>
    </row>
    <row r="90" spans="1:12" ht="18" customHeight="1">
      <c r="A90" s="42">
        <f t="shared" si="6"/>
        <v>86</v>
      </c>
      <c r="B90" s="35" t="s">
        <v>129</v>
      </c>
      <c r="C90" s="35" t="s">
        <v>15</v>
      </c>
      <c r="D90" s="36" t="s">
        <v>12</v>
      </c>
      <c r="E90" s="56">
        <v>0.3</v>
      </c>
      <c r="F90" s="52">
        <f t="shared" si="4"/>
        <v>293.49999999999983</v>
      </c>
      <c r="G90" s="32"/>
      <c r="H90" s="1"/>
      <c r="I90" s="2"/>
      <c r="J90" s="2"/>
      <c r="K90" s="2"/>
      <c r="L90" s="2"/>
    </row>
    <row r="91" spans="1:12" ht="18" customHeight="1">
      <c r="A91" s="42">
        <f t="shared" si="6"/>
        <v>87</v>
      </c>
      <c r="B91" s="35" t="s">
        <v>29</v>
      </c>
      <c r="C91" s="35" t="s">
        <v>15</v>
      </c>
      <c r="D91" s="36" t="s">
        <v>12</v>
      </c>
      <c r="E91" s="56">
        <v>0.4</v>
      </c>
      <c r="F91" s="52">
        <f t="shared" si="4"/>
        <v>293.8999999999998</v>
      </c>
      <c r="G91" s="32"/>
      <c r="H91" s="1"/>
      <c r="I91" s="2"/>
      <c r="J91" s="2"/>
      <c r="K91" s="2"/>
      <c r="L91" s="2"/>
    </row>
    <row r="92" spans="1:12" ht="18" customHeight="1">
      <c r="A92" s="42">
        <f t="shared" si="6"/>
        <v>88</v>
      </c>
      <c r="B92" s="35" t="s">
        <v>98</v>
      </c>
      <c r="C92" s="35" t="s">
        <v>11</v>
      </c>
      <c r="D92" s="36" t="s">
        <v>12</v>
      </c>
      <c r="E92" s="56">
        <v>0</v>
      </c>
      <c r="F92" s="52">
        <f t="shared" si="4"/>
        <v>293.8999999999998</v>
      </c>
      <c r="G92" s="32" t="s">
        <v>130</v>
      </c>
      <c r="H92" s="1"/>
      <c r="I92" s="2"/>
      <c r="J92" s="2"/>
      <c r="K92" s="2"/>
      <c r="L92" s="2"/>
    </row>
    <row r="93" spans="1:12" ht="18" customHeight="1">
      <c r="A93" s="42">
        <f t="shared" si="6"/>
        <v>89</v>
      </c>
      <c r="B93" s="35" t="s">
        <v>30</v>
      </c>
      <c r="C93" s="35" t="s">
        <v>20</v>
      </c>
      <c r="D93" s="36" t="s">
        <v>12</v>
      </c>
      <c r="E93" s="56">
        <v>0.8</v>
      </c>
      <c r="F93" s="52">
        <f t="shared" si="4"/>
        <v>294.6999999999998</v>
      </c>
      <c r="G93" s="32" t="s">
        <v>31</v>
      </c>
      <c r="H93" s="1"/>
      <c r="I93" s="2"/>
      <c r="J93" s="2"/>
      <c r="K93" s="2"/>
      <c r="L93" s="2"/>
    </row>
    <row r="94" spans="1:12" ht="18" customHeight="1">
      <c r="A94" s="42">
        <f t="shared" si="6"/>
        <v>90</v>
      </c>
      <c r="B94" s="35" t="s">
        <v>25</v>
      </c>
      <c r="C94" s="35" t="s">
        <v>11</v>
      </c>
      <c r="D94" s="36" t="s">
        <v>12</v>
      </c>
      <c r="E94" s="56">
        <v>0.5</v>
      </c>
      <c r="F94" s="52">
        <f t="shared" si="4"/>
        <v>295.1999999999998</v>
      </c>
      <c r="G94" s="62" t="s">
        <v>190</v>
      </c>
      <c r="H94" s="1"/>
      <c r="I94" s="2"/>
      <c r="J94" s="2"/>
      <c r="K94" s="2"/>
      <c r="L94" s="2"/>
    </row>
    <row r="95" spans="1:12" ht="18" customHeight="1">
      <c r="A95" s="42">
        <f t="shared" si="6"/>
        <v>91</v>
      </c>
      <c r="B95" s="35" t="s">
        <v>22</v>
      </c>
      <c r="C95" s="35" t="s">
        <v>20</v>
      </c>
      <c r="D95" s="36" t="s">
        <v>12</v>
      </c>
      <c r="E95" s="56">
        <v>0.4</v>
      </c>
      <c r="F95" s="52">
        <f t="shared" si="4"/>
        <v>295.5999999999998</v>
      </c>
      <c r="G95" s="32"/>
      <c r="H95" s="1"/>
      <c r="I95" s="2"/>
      <c r="J95" s="2"/>
      <c r="K95" s="2"/>
      <c r="L95" s="2"/>
    </row>
    <row r="96" spans="1:12" ht="18" customHeight="1">
      <c r="A96" s="42">
        <f t="shared" si="6"/>
        <v>92</v>
      </c>
      <c r="B96" s="35" t="s">
        <v>16</v>
      </c>
      <c r="C96" s="35" t="s">
        <v>15</v>
      </c>
      <c r="D96" s="36" t="s">
        <v>17</v>
      </c>
      <c r="E96" s="56">
        <v>0</v>
      </c>
      <c r="F96" s="52">
        <f t="shared" si="4"/>
        <v>295.5999999999998</v>
      </c>
      <c r="G96" s="32" t="s">
        <v>131</v>
      </c>
      <c r="H96" s="1"/>
      <c r="I96" s="2"/>
      <c r="J96" s="2"/>
      <c r="K96" s="2"/>
      <c r="L96" s="2"/>
    </row>
    <row r="97" spans="1:12" ht="18" customHeight="1">
      <c r="A97" s="42">
        <f t="shared" si="6"/>
        <v>93</v>
      </c>
      <c r="B97" s="35" t="s">
        <v>16</v>
      </c>
      <c r="C97" s="35" t="s">
        <v>15</v>
      </c>
      <c r="D97" s="36" t="s">
        <v>17</v>
      </c>
      <c r="E97" s="56">
        <v>1.6</v>
      </c>
      <c r="F97" s="52">
        <f t="shared" si="4"/>
        <v>297.1999999999998</v>
      </c>
      <c r="G97" s="32"/>
      <c r="H97" s="1"/>
      <c r="I97" s="2"/>
      <c r="J97" s="2"/>
      <c r="K97" s="2"/>
      <c r="L97" s="2"/>
    </row>
    <row r="98" spans="1:12" ht="18" customHeight="1">
      <c r="A98" s="42">
        <f t="shared" si="6"/>
        <v>94</v>
      </c>
      <c r="B98" s="35" t="s">
        <v>22</v>
      </c>
      <c r="C98" s="35" t="s">
        <v>20</v>
      </c>
      <c r="D98" s="36" t="s">
        <v>17</v>
      </c>
      <c r="E98" s="56">
        <v>0</v>
      </c>
      <c r="F98" s="52">
        <f t="shared" si="4"/>
        <v>297.1999999999998</v>
      </c>
      <c r="G98" s="32"/>
      <c r="H98" s="1"/>
      <c r="I98" s="2"/>
      <c r="J98" s="2"/>
      <c r="K98" s="2"/>
      <c r="L98" s="2"/>
    </row>
    <row r="99" spans="1:12" ht="18" customHeight="1">
      <c r="A99" s="42">
        <f t="shared" si="6"/>
        <v>95</v>
      </c>
      <c r="B99" s="35" t="s">
        <v>19</v>
      </c>
      <c r="C99" s="35" t="s">
        <v>20</v>
      </c>
      <c r="D99" s="36" t="s">
        <v>17</v>
      </c>
      <c r="E99" s="56">
        <v>0.4</v>
      </c>
      <c r="F99" s="52">
        <f t="shared" si="4"/>
        <v>297.5999999999998</v>
      </c>
      <c r="G99" s="32" t="s">
        <v>132</v>
      </c>
      <c r="H99" s="1"/>
      <c r="I99" s="2"/>
      <c r="J99" s="2"/>
      <c r="K99" s="2"/>
      <c r="L99" s="2"/>
    </row>
    <row r="100" spans="1:12" ht="18" customHeight="1">
      <c r="A100" s="42">
        <f t="shared" si="6"/>
        <v>96</v>
      </c>
      <c r="B100" s="35" t="s">
        <v>34</v>
      </c>
      <c r="C100" s="35" t="s">
        <v>15</v>
      </c>
      <c r="D100" s="36" t="s">
        <v>12</v>
      </c>
      <c r="E100" s="56">
        <v>4.8</v>
      </c>
      <c r="F100" s="52">
        <f t="shared" si="4"/>
        <v>302.3999999999998</v>
      </c>
      <c r="G100" s="32" t="s">
        <v>133</v>
      </c>
      <c r="H100" s="1"/>
      <c r="I100" s="2"/>
      <c r="J100" s="2"/>
      <c r="K100" s="2"/>
      <c r="L100" s="2"/>
    </row>
    <row r="101" spans="1:12" ht="18" customHeight="1">
      <c r="A101" s="42">
        <f t="shared" si="6"/>
        <v>97</v>
      </c>
      <c r="B101" s="35" t="s">
        <v>29</v>
      </c>
      <c r="C101" s="35" t="s">
        <v>11</v>
      </c>
      <c r="D101" s="36" t="s">
        <v>12</v>
      </c>
      <c r="E101" s="56">
        <v>0.1</v>
      </c>
      <c r="F101" s="52">
        <f t="shared" si="4"/>
        <v>302.49999999999983</v>
      </c>
      <c r="G101" s="32"/>
      <c r="H101" s="1"/>
      <c r="I101" s="2"/>
      <c r="J101" s="2"/>
      <c r="K101" s="2"/>
      <c r="L101" s="2"/>
    </row>
    <row r="102" spans="1:12" ht="28.5" customHeight="1">
      <c r="A102" s="37">
        <f t="shared" si="6"/>
        <v>98</v>
      </c>
      <c r="B102" s="33" t="s">
        <v>134</v>
      </c>
      <c r="C102" s="33" t="s">
        <v>63</v>
      </c>
      <c r="D102" s="37" t="s">
        <v>63</v>
      </c>
      <c r="E102" s="57">
        <v>0.299999999999997</v>
      </c>
      <c r="F102" s="53">
        <f t="shared" si="4"/>
        <v>302.79999999999984</v>
      </c>
      <c r="G102" s="34" t="s">
        <v>196</v>
      </c>
      <c r="H102" s="1"/>
      <c r="I102" s="2"/>
      <c r="J102" s="2"/>
      <c r="K102" s="2"/>
      <c r="L102" s="2"/>
    </row>
    <row r="103" spans="1:12" ht="13.5" customHeight="1">
      <c r="A103" s="83" t="s">
        <v>184</v>
      </c>
      <c r="B103" s="83"/>
      <c r="C103" s="83"/>
      <c r="D103" s="83"/>
      <c r="E103" s="83"/>
      <c r="F103" s="83"/>
      <c r="G103" s="83"/>
      <c r="H103" s="1"/>
      <c r="I103" s="2"/>
      <c r="J103" s="2"/>
      <c r="K103" s="2"/>
      <c r="L103" s="2"/>
    </row>
    <row r="104" spans="1:12" ht="13.5" customHeight="1">
      <c r="A104" s="50"/>
      <c r="B104" s="26" t="s">
        <v>135</v>
      </c>
      <c r="C104" s="24"/>
      <c r="D104" s="23"/>
      <c r="E104" s="47"/>
      <c r="F104" s="54"/>
      <c r="G104" s="25"/>
      <c r="H104" s="1"/>
      <c r="I104" s="2"/>
      <c r="J104" s="2"/>
      <c r="K104" s="2"/>
      <c r="L104" s="2"/>
    </row>
    <row r="105" spans="1:12" ht="13.5" customHeight="1">
      <c r="A105" s="50"/>
      <c r="B105" s="26" t="s">
        <v>136</v>
      </c>
      <c r="C105" s="24"/>
      <c r="D105" s="23"/>
      <c r="E105" s="47"/>
      <c r="F105" s="54"/>
      <c r="G105" s="25"/>
      <c r="H105" s="1"/>
      <c r="I105" s="2"/>
      <c r="J105" s="2"/>
      <c r="K105" s="2"/>
      <c r="L105" s="2"/>
    </row>
    <row r="106" spans="1:12" ht="13.5" customHeight="1">
      <c r="A106" s="50"/>
      <c r="B106" s="24" t="s">
        <v>137</v>
      </c>
      <c r="C106" s="24"/>
      <c r="D106" s="23"/>
      <c r="E106" s="47"/>
      <c r="F106" s="54"/>
      <c r="G106" s="25"/>
      <c r="H106" s="1"/>
      <c r="I106" s="2"/>
      <c r="J106" s="2"/>
      <c r="K106" s="2"/>
      <c r="L106" s="2"/>
    </row>
    <row r="107" spans="1:12" ht="13.5" customHeight="1">
      <c r="A107" s="50"/>
      <c r="B107" s="24"/>
      <c r="C107" s="24"/>
      <c r="D107" s="23"/>
      <c r="E107" s="47"/>
      <c r="F107" s="54"/>
      <c r="G107" s="25"/>
      <c r="H107" s="1"/>
      <c r="I107" s="2"/>
      <c r="J107" s="2"/>
      <c r="K107" s="2"/>
      <c r="L107" s="2"/>
    </row>
    <row r="108" spans="1:12" ht="13.5" customHeight="1">
      <c r="A108" s="43" t="s">
        <v>138</v>
      </c>
      <c r="B108" s="28" t="s">
        <v>139</v>
      </c>
      <c r="C108" s="1"/>
      <c r="D108" s="27"/>
      <c r="E108" s="58"/>
      <c r="F108" s="54"/>
      <c r="G108" s="1"/>
      <c r="H108" s="1"/>
      <c r="I108" s="2"/>
      <c r="J108" s="2"/>
      <c r="K108" s="2"/>
      <c r="L108" s="2"/>
    </row>
    <row r="109" spans="1:12" ht="13.5" customHeight="1">
      <c r="A109" s="43"/>
      <c r="B109" s="28" t="s">
        <v>192</v>
      </c>
      <c r="C109" s="1"/>
      <c r="D109" s="27"/>
      <c r="E109" s="58"/>
      <c r="F109" s="54"/>
      <c r="G109" s="1"/>
      <c r="H109" s="1"/>
      <c r="I109" s="2"/>
      <c r="J109" s="2"/>
      <c r="K109" s="2"/>
      <c r="L109" s="2"/>
    </row>
    <row r="110" spans="1:12" ht="13.5" customHeight="1">
      <c r="A110" s="43"/>
      <c r="B110" s="28"/>
      <c r="C110" s="1"/>
      <c r="D110" s="27"/>
      <c r="E110" s="58"/>
      <c r="F110" s="54"/>
      <c r="G110" s="1"/>
      <c r="H110" s="1"/>
      <c r="I110" s="2"/>
      <c r="J110" s="2"/>
      <c r="K110" s="2"/>
      <c r="L110" s="2"/>
    </row>
    <row r="111" spans="1:12" ht="13.5" customHeight="1">
      <c r="A111" s="43"/>
      <c r="B111" s="28" t="s">
        <v>140</v>
      </c>
      <c r="C111" s="1"/>
      <c r="D111" s="27"/>
      <c r="E111" s="58"/>
      <c r="F111" s="54"/>
      <c r="G111" s="1"/>
      <c r="H111" s="1"/>
      <c r="I111" s="2"/>
      <c r="J111" s="2"/>
      <c r="K111" s="2"/>
      <c r="L111" s="2"/>
    </row>
    <row r="112" spans="1:12" ht="13.5" customHeight="1">
      <c r="A112" s="43"/>
      <c r="B112" s="28" t="s">
        <v>141</v>
      </c>
      <c r="C112" s="1"/>
      <c r="D112" s="27"/>
      <c r="E112" s="58"/>
      <c r="F112" s="54"/>
      <c r="G112" s="1"/>
      <c r="H112" s="1"/>
      <c r="I112" s="2"/>
      <c r="J112" s="2"/>
      <c r="K112" s="2"/>
      <c r="L112" s="2"/>
    </row>
    <row r="113" spans="1:12" ht="13.5" customHeight="1">
      <c r="A113" s="43"/>
      <c r="B113" s="28" t="s">
        <v>142</v>
      </c>
      <c r="C113" s="1"/>
      <c r="D113" s="27"/>
      <c r="E113" s="58"/>
      <c r="F113" s="54"/>
      <c r="G113" s="1"/>
      <c r="H113" s="1"/>
      <c r="I113" s="2"/>
      <c r="J113" s="2"/>
      <c r="K113" s="2"/>
      <c r="L113" s="2"/>
    </row>
    <row r="114" spans="1:12" ht="13.5" customHeight="1">
      <c r="A114" s="43"/>
      <c r="B114" s="1"/>
      <c r="C114" s="1"/>
      <c r="D114" s="27"/>
      <c r="E114" s="58"/>
      <c r="F114" s="54"/>
      <c r="G114" s="1"/>
      <c r="H114" s="1"/>
      <c r="I114" s="2"/>
      <c r="J114" s="2"/>
      <c r="K114" s="2"/>
      <c r="L114" s="2"/>
    </row>
    <row r="115" spans="1:12" ht="13.5" customHeight="1">
      <c r="A115" s="43"/>
      <c r="B115" s="28" t="s">
        <v>143</v>
      </c>
      <c r="C115" s="1"/>
      <c r="D115" s="27"/>
      <c r="E115" s="58"/>
      <c r="F115" s="54"/>
      <c r="G115" s="1"/>
      <c r="H115" s="1"/>
      <c r="I115" s="2"/>
      <c r="J115" s="2"/>
      <c r="K115" s="2"/>
      <c r="L115" s="2"/>
    </row>
    <row r="116" spans="1:12" ht="13.5" customHeight="1">
      <c r="A116" s="43"/>
      <c r="B116" s="28" t="s">
        <v>144</v>
      </c>
      <c r="C116" s="1"/>
      <c r="D116" s="27"/>
      <c r="E116" s="58"/>
      <c r="F116" s="54"/>
      <c r="G116" s="1"/>
      <c r="H116" s="1"/>
      <c r="I116" s="2"/>
      <c r="J116" s="2"/>
      <c r="K116" s="2"/>
      <c r="L116" s="2"/>
    </row>
    <row r="117" spans="1:12" ht="13.5" customHeight="1">
      <c r="A117" s="43"/>
      <c r="B117" s="1"/>
      <c r="C117" s="1"/>
      <c r="D117" s="27"/>
      <c r="E117" s="58"/>
      <c r="F117" s="54"/>
      <c r="G117" s="1"/>
      <c r="H117" s="1"/>
      <c r="I117" s="2"/>
      <c r="J117" s="2"/>
      <c r="K117" s="2"/>
      <c r="L117" s="2"/>
    </row>
    <row r="118" spans="1:12" ht="13.5" customHeight="1">
      <c r="A118" s="43"/>
      <c r="B118" s="1" t="s">
        <v>145</v>
      </c>
      <c r="C118" s="1"/>
      <c r="D118" s="27"/>
      <c r="E118" s="58"/>
      <c r="F118" s="54"/>
      <c r="G118" s="1"/>
      <c r="H118" s="1"/>
      <c r="I118" s="2"/>
      <c r="J118" s="2"/>
      <c r="K118" s="2"/>
      <c r="L118" s="2"/>
    </row>
    <row r="119" spans="1:12" ht="13.5" customHeight="1">
      <c r="A119" s="43"/>
      <c r="B119" s="1" t="s">
        <v>146</v>
      </c>
      <c r="C119" s="1"/>
      <c r="D119" s="27"/>
      <c r="E119" s="58"/>
      <c r="F119" s="54"/>
      <c r="G119" s="1"/>
      <c r="H119" s="1"/>
      <c r="I119" s="2"/>
      <c r="J119" s="2"/>
      <c r="K119" s="2"/>
      <c r="L119" s="2"/>
    </row>
    <row r="120" spans="1:12" ht="13.5" customHeight="1">
      <c r="A120" s="43"/>
      <c r="B120" s="61" t="s">
        <v>178</v>
      </c>
      <c r="C120" s="1"/>
      <c r="D120" s="27"/>
      <c r="E120" s="58"/>
      <c r="F120" s="54"/>
      <c r="G120" s="1"/>
      <c r="H120" s="1"/>
      <c r="I120" s="2"/>
      <c r="J120" s="2"/>
      <c r="K120" s="2"/>
      <c r="L120" s="2"/>
    </row>
    <row r="121" spans="1:12" ht="13.5" customHeight="1">
      <c r="A121" s="43"/>
      <c r="B121" s="29" t="s">
        <v>168</v>
      </c>
      <c r="C121" s="1"/>
      <c r="D121" s="27"/>
      <c r="E121" s="58"/>
      <c r="F121" s="54"/>
      <c r="G121" s="1"/>
      <c r="H121" s="1"/>
      <c r="I121" s="2"/>
      <c r="J121" s="2"/>
      <c r="K121" s="2"/>
      <c r="L121" s="2"/>
    </row>
    <row r="122" spans="1:12" ht="13.5" customHeight="1">
      <c r="A122" s="43"/>
      <c r="B122" s="61" t="s">
        <v>179</v>
      </c>
      <c r="C122" s="1"/>
      <c r="D122" s="27"/>
      <c r="E122" s="58"/>
      <c r="F122" s="54"/>
      <c r="G122" s="1"/>
      <c r="H122" s="1"/>
      <c r="I122" s="2"/>
      <c r="J122" s="2"/>
      <c r="K122" s="2"/>
      <c r="L122" s="2"/>
    </row>
    <row r="123" spans="1:12" ht="13.5" customHeight="1">
      <c r="A123" s="43"/>
      <c r="B123" s="29" t="s">
        <v>169</v>
      </c>
      <c r="C123" s="1"/>
      <c r="D123" s="27"/>
      <c r="E123" s="58"/>
      <c r="F123" s="54"/>
      <c r="G123" s="1"/>
      <c r="H123" s="1"/>
      <c r="I123" s="2"/>
      <c r="J123" s="2"/>
      <c r="K123" s="2"/>
      <c r="L123" s="2"/>
    </row>
    <row r="124" spans="1:12" ht="13.5" customHeight="1">
      <c r="A124" s="43"/>
      <c r="B124" s="1"/>
      <c r="C124" s="1"/>
      <c r="D124" s="27"/>
      <c r="E124" s="58"/>
      <c r="F124" s="54"/>
      <c r="G124" s="1"/>
      <c r="H124" s="1"/>
      <c r="I124" s="2"/>
      <c r="J124" s="2"/>
      <c r="K124" s="2"/>
      <c r="L124" s="2"/>
    </row>
    <row r="125" spans="1:12" ht="13.5" customHeight="1">
      <c r="A125" s="43"/>
      <c r="B125" s="21" t="s">
        <v>147</v>
      </c>
      <c r="C125" s="1"/>
      <c r="D125" s="27"/>
      <c r="E125" s="58"/>
      <c r="F125" s="54"/>
      <c r="G125" s="1"/>
      <c r="H125" s="1"/>
      <c r="I125" s="2"/>
      <c r="J125" s="2"/>
      <c r="K125" s="2"/>
      <c r="L125" s="2"/>
    </row>
    <row r="126" spans="1:12" ht="13.5" customHeight="1">
      <c r="A126" s="43"/>
      <c r="B126" s="1" t="s">
        <v>148</v>
      </c>
      <c r="C126" s="1"/>
      <c r="D126" s="27"/>
      <c r="E126" s="58"/>
      <c r="F126" s="54"/>
      <c r="G126" s="1"/>
      <c r="H126" s="1"/>
      <c r="I126" s="2"/>
      <c r="J126" s="2"/>
      <c r="K126" s="2"/>
      <c r="L126" s="2"/>
    </row>
    <row r="127" spans="1:12" ht="13.5" customHeight="1">
      <c r="A127" s="43"/>
      <c r="B127" s="1"/>
      <c r="C127" s="1"/>
      <c r="D127" s="27"/>
      <c r="E127" s="58"/>
      <c r="F127" s="54"/>
      <c r="G127" s="1"/>
      <c r="H127" s="1"/>
      <c r="I127" s="2"/>
      <c r="J127" s="2"/>
      <c r="K127" s="2"/>
      <c r="L127" s="2"/>
    </row>
  </sheetData>
  <sheetProtection/>
  <mergeCells count="4">
    <mergeCell ref="A1:F1"/>
    <mergeCell ref="A2:G2"/>
    <mergeCell ref="A45:G45"/>
    <mergeCell ref="A103:G103"/>
  </mergeCells>
  <hyperlinks>
    <hyperlink ref="B121" r:id="rId1" display="http://yahoo.jp/-WG1Di"/>
    <hyperlink ref="B123" r:id="rId2" display="http://yahoo.jp/7qOUEW"/>
  </hyperlinks>
  <printOptions/>
  <pageMargins left="0.2362204724409449" right="0.2362204724409449" top="0.7480314960629921" bottom="0.7480314960629921" header="0.31496062992125984" footer="0.31496062992125984"/>
  <pageSetup fitToHeight="2" horizontalDpi="600" verticalDpi="600" orientation="portrait" paperSize="9" scale="85" r:id="rId3"/>
</worksheet>
</file>

<file path=xl/worksheets/sheet2.xml><?xml version="1.0" encoding="utf-8"?>
<worksheet xmlns="http://schemas.openxmlformats.org/spreadsheetml/2006/main" xmlns:r="http://schemas.openxmlformats.org/officeDocument/2006/relationships">
  <dimension ref="A2:C16"/>
  <sheetViews>
    <sheetView zoomScalePageLayoutView="0" workbookViewId="0" topLeftCell="B2369">
      <selection activeCell="A17" sqref="A17"/>
    </sheetView>
  </sheetViews>
  <sheetFormatPr defaultColWidth="17.28125" defaultRowHeight="15" customHeight="1"/>
  <sheetData>
    <row r="2" spans="1:3" ht="15" customHeight="1">
      <c r="A2" t="s">
        <v>170</v>
      </c>
      <c r="B2" t="s">
        <v>172</v>
      </c>
      <c r="C2" t="s">
        <v>171</v>
      </c>
    </row>
    <row r="4" spans="1:3" ht="15" customHeight="1">
      <c r="A4" t="s">
        <v>174</v>
      </c>
      <c r="B4" t="s">
        <v>175</v>
      </c>
      <c r="C4" t="s">
        <v>189</v>
      </c>
    </row>
    <row r="5" spans="1:3" ht="15" customHeight="1">
      <c r="A5" t="s">
        <v>174</v>
      </c>
      <c r="C5" s="60" t="s">
        <v>176</v>
      </c>
    </row>
    <row r="6" spans="1:3" ht="15" customHeight="1">
      <c r="A6" t="s">
        <v>174</v>
      </c>
      <c r="C6" t="s">
        <v>180</v>
      </c>
    </row>
    <row r="7" spans="1:3" ht="15" customHeight="1">
      <c r="A7" t="s">
        <v>174</v>
      </c>
      <c r="C7" s="60" t="s">
        <v>181</v>
      </c>
    </row>
    <row r="8" spans="1:3" ht="15" customHeight="1">
      <c r="A8" t="s">
        <v>174</v>
      </c>
      <c r="C8" s="60" t="s">
        <v>183</v>
      </c>
    </row>
    <row r="9" spans="1:3" ht="15" customHeight="1">
      <c r="A9" t="s">
        <v>174</v>
      </c>
      <c r="C9" s="60" t="s">
        <v>185</v>
      </c>
    </row>
    <row r="10" spans="1:3" ht="15" customHeight="1">
      <c r="A10" t="s">
        <v>174</v>
      </c>
      <c r="C10" s="60" t="s">
        <v>188</v>
      </c>
    </row>
    <row r="11" spans="1:3" ht="15" customHeight="1">
      <c r="A11" t="s">
        <v>174</v>
      </c>
      <c r="C11" s="60" t="s">
        <v>191</v>
      </c>
    </row>
    <row r="12" spans="1:3" ht="15" customHeight="1">
      <c r="A12" t="s">
        <v>174</v>
      </c>
      <c r="C12" s="60" t="s">
        <v>193</v>
      </c>
    </row>
    <row r="13" spans="1:3" ht="15" customHeight="1">
      <c r="A13" t="s">
        <v>174</v>
      </c>
      <c r="B13" t="s">
        <v>195</v>
      </c>
      <c r="C13" s="60" t="s">
        <v>194</v>
      </c>
    </row>
    <row r="14" spans="1:3" ht="15" customHeight="1">
      <c r="A14" t="s">
        <v>199</v>
      </c>
      <c r="C14" s="60" t="s">
        <v>205</v>
      </c>
    </row>
    <row r="15" spans="1:3" ht="15" customHeight="1">
      <c r="A15" t="s">
        <v>199</v>
      </c>
      <c r="B15" t="s">
        <v>200</v>
      </c>
      <c r="C15" s="60" t="s">
        <v>202</v>
      </c>
    </row>
    <row r="16" spans="1:3" ht="15" customHeight="1">
      <c r="A16" t="s">
        <v>209</v>
      </c>
      <c r="B16" t="s">
        <v>207</v>
      </c>
      <c r="C16" s="60" t="s">
        <v>208</v>
      </c>
    </row>
  </sheetData>
  <sheetProtection/>
  <printOptions/>
  <pageMargins left="0.6986111111111111" right="0.6986111111111111"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Kingsoft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Wakasa Kazuhiro [若狭 一洋]</dc:creator>
  <cp:keywords/>
  <dc:description/>
  <cp:lastModifiedBy>河内勝彦</cp:lastModifiedBy>
  <cp:lastPrinted>2017-04-17T07:25:36Z</cp:lastPrinted>
  <dcterms:created xsi:type="dcterms:W3CDTF">2015-01-21T00:57:11Z</dcterms:created>
  <dcterms:modified xsi:type="dcterms:W3CDTF">2017-04-17T07:25:51Z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ies>
</file>