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wamoto/Documents/自転車/ブルベ/2026/BRM523/"/>
    </mc:Choice>
  </mc:AlternateContent>
  <xr:revisionPtr revIDLastSave="0" documentId="13_ncr:1_{07AEAF48-B3CB-BA42-8AED-C12435F36F3D}" xr6:coauthVersionLast="47" xr6:coauthVersionMax="47" xr10:uidLastSave="{00000000-0000-0000-0000-000000000000}"/>
  <bookViews>
    <workbookView xWindow="0" yWindow="600" windowWidth="23260" windowHeight="26500" xr2:uid="{A003684D-CD5A-410B-A26B-85BC4199791D}"/>
  </bookViews>
  <sheets>
    <sheet name="キューシート" sheetId="1" r:id="rId1"/>
    <sheet name="フォトチェックイメージ" sheetId="4" r:id="rId2"/>
    <sheet name="Sheet3" sheetId="3" r:id="rId3"/>
  </sheets>
  <definedNames>
    <definedName name="_xlnm.Print_Area" localSheetId="0">キューシート!$A$1:$H$93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1" l="1"/>
  <c r="B104" i="1"/>
  <c r="B103" i="1"/>
  <c r="B156" i="1"/>
  <c r="B155" i="1"/>
  <c r="B154" i="1"/>
  <c r="B153" i="1"/>
  <c r="B152" i="1"/>
  <c r="A68" i="1"/>
  <c r="B69" i="1"/>
  <c r="B68" i="1"/>
  <c r="B66" i="1"/>
  <c r="B65" i="1"/>
  <c r="A65" i="1"/>
  <c r="B128" i="1"/>
  <c r="B127" i="1"/>
  <c r="A127" i="1"/>
  <c r="A112" i="1"/>
  <c r="B112" i="1"/>
  <c r="A111" i="1"/>
  <c r="A110" i="1"/>
  <c r="A109" i="1"/>
  <c r="A108" i="1"/>
  <c r="B110" i="1"/>
  <c r="B109" i="1"/>
  <c r="B108" i="1"/>
  <c r="B102" i="1"/>
  <c r="A102" i="1"/>
  <c r="B24" i="1"/>
  <c r="B23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A128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1" i="1"/>
  <c r="B107" i="1"/>
  <c r="A107" i="1"/>
  <c r="B106" i="1"/>
  <c r="A106" i="1"/>
  <c r="A105" i="1"/>
  <c r="A103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A69" i="1"/>
  <c r="B67" i="1"/>
  <c r="A67" i="1"/>
  <c r="A66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A24" i="1"/>
  <c r="A23" i="1"/>
  <c r="B11" i="1" l="1"/>
  <c r="B9" i="1"/>
  <c r="B8" i="1"/>
  <c r="B7" i="1"/>
  <c r="A5" i="1"/>
  <c r="B22" i="1" l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A11" i="1"/>
  <c r="B10" i="1"/>
  <c r="A10" i="1"/>
  <c r="A9" i="1"/>
  <c r="A8" i="1"/>
  <c r="A7" i="1"/>
  <c r="B6" i="1"/>
  <c r="A6" i="1"/>
</calcChain>
</file>

<file path=xl/sharedStrings.xml><?xml version="1.0" encoding="utf-8"?>
<sst xmlns="http://schemas.openxmlformats.org/spreadsheetml/2006/main" count="649" uniqueCount="259">
  <si>
    <t>No.</t>
  </si>
  <si>
    <t>区間</t>
  </si>
  <si>
    <t>合計</t>
  </si>
  <si>
    <t>通過点</t>
  </si>
  <si>
    <t>進路</t>
  </si>
  <si>
    <t>ルート</t>
  </si>
  <si>
    <t>備考</t>
  </si>
  <si>
    <t>市道</t>
  </si>
  <si>
    <t>十</t>
  </si>
  <si>
    <t>K8</t>
  </si>
  <si>
    <t>Y</t>
  </si>
  <si>
    <t>|</t>
  </si>
  <si>
    <t>市道、K130、K251</t>
  </si>
  <si>
    <t>┴</t>
    <phoneticPr fontId="5"/>
  </si>
  <si>
    <t>直進</t>
    <rPh sb="0" eb="2">
      <t>チョクシン</t>
    </rPh>
    <phoneticPr fontId="1"/>
  </si>
  <si>
    <t>直進</t>
    <rPh sb="0" eb="2">
      <t>チョクシン</t>
    </rPh>
    <phoneticPr fontId="5"/>
  </si>
  <si>
    <t>左</t>
    <rPh sb="0" eb="1">
      <t>ヒダリ</t>
    </rPh>
    <phoneticPr fontId="5"/>
  </si>
  <si>
    <t>S</t>
    <phoneticPr fontId="1"/>
  </si>
  <si>
    <t>S</t>
    <phoneticPr fontId="5"/>
  </si>
  <si>
    <t>右</t>
    <phoneticPr fontId="5"/>
  </si>
  <si>
    <t>K288</t>
    <phoneticPr fontId="5"/>
  </si>
  <si>
    <t>S「金杉十字路」</t>
    <rPh sb="2" eb="4">
      <t>カナスギ</t>
    </rPh>
    <rPh sb="4" eb="7">
      <t>ジュウジロ</t>
    </rPh>
    <phoneticPr fontId="5"/>
  </si>
  <si>
    <t>左</t>
    <phoneticPr fontId="5"/>
  </si>
  <si>
    <t>右車線の土浦・取手方面
後方から左車線に入ってくる車に注意</t>
    <rPh sb="0" eb="1">
      <t>ミギ</t>
    </rPh>
    <rPh sb="1" eb="3">
      <t>シャセン</t>
    </rPh>
    <rPh sb="4" eb="6">
      <t>ツチウラ</t>
    </rPh>
    <rPh sb="7" eb="9">
      <t>トリデ</t>
    </rPh>
    <rPh sb="9" eb="11">
      <t>ホウメン</t>
    </rPh>
    <rPh sb="12" eb="14">
      <t>コウホウ</t>
    </rPh>
    <rPh sb="16" eb="17">
      <t>ヒダリ</t>
    </rPh>
    <rPh sb="17" eb="19">
      <t>シャセン</t>
    </rPh>
    <rPh sb="20" eb="21">
      <t>ハイ</t>
    </rPh>
    <rPh sb="25" eb="26">
      <t>クルマ</t>
    </rPh>
    <rPh sb="27" eb="29">
      <t>チュウイ</t>
    </rPh>
    <phoneticPr fontId="5"/>
  </si>
  <si>
    <t>R6</t>
    <phoneticPr fontId="5"/>
  </si>
  <si>
    <t>R6に合流。R6交通量多し。走行注意</t>
    <rPh sb="3" eb="5">
      <t>ゴウリュウ</t>
    </rPh>
    <rPh sb="8" eb="10">
      <t>コウツウ</t>
    </rPh>
    <rPh sb="10" eb="11">
      <t>リョウ</t>
    </rPh>
    <rPh sb="11" eb="12">
      <t>オオ</t>
    </rPh>
    <rPh sb="14" eb="16">
      <t>ソウコウ</t>
    </rPh>
    <rPh sb="16" eb="18">
      <t>チュウイ</t>
    </rPh>
    <phoneticPr fontId="5"/>
  </si>
  <si>
    <t>市道</t>
    <rPh sb="0" eb="2">
      <t>シドウ</t>
    </rPh>
    <phoneticPr fontId="1"/>
  </si>
  <si>
    <t>市道</t>
    <rPh sb="0" eb="2">
      <t>シドウ</t>
    </rPh>
    <phoneticPr fontId="5"/>
  </si>
  <si>
    <t>常総ふれあい道路</t>
    <rPh sb="0" eb="2">
      <t>ジョウソウ</t>
    </rPh>
    <rPh sb="6" eb="8">
      <t>ドウロ</t>
    </rPh>
    <phoneticPr fontId="5"/>
  </si>
  <si>
    <t>右</t>
    <rPh sb="0" eb="1">
      <t>ミギ</t>
    </rPh>
    <phoneticPr fontId="1"/>
  </si>
  <si>
    <t>右</t>
    <rPh sb="0" eb="1">
      <t>ミギ</t>
    </rPh>
    <phoneticPr fontId="5"/>
  </si>
  <si>
    <t>取手市役所分庁舎方面</t>
    <rPh sb="0" eb="2">
      <t>トリデ</t>
    </rPh>
    <rPh sb="2" eb="3">
      <t>シ</t>
    </rPh>
    <rPh sb="3" eb="5">
      <t>ヤクショ</t>
    </rPh>
    <rPh sb="5" eb="8">
      <t>ブンチョウシャ</t>
    </rPh>
    <rPh sb="8" eb="10">
      <t>ホウメン</t>
    </rPh>
    <phoneticPr fontId="5"/>
  </si>
  <si>
    <t>S「山王」</t>
    <rPh sb="2" eb="4">
      <t>ヤマオウ</t>
    </rPh>
    <phoneticPr fontId="5"/>
  </si>
  <si>
    <t>K19、K130</t>
    <phoneticPr fontId="5"/>
  </si>
  <si>
    <t>この先次のキューまで路肩隆起箇所複数あり、大型車通行も多いので走行注意</t>
    <rPh sb="2" eb="3">
      <t>サキ</t>
    </rPh>
    <rPh sb="3" eb="4">
      <t>ツギ</t>
    </rPh>
    <rPh sb="10" eb="12">
      <t>ロカタ</t>
    </rPh>
    <rPh sb="12" eb="14">
      <t>リュウキ</t>
    </rPh>
    <rPh sb="14" eb="16">
      <t>カショ</t>
    </rPh>
    <rPh sb="16" eb="18">
      <t>フクスウ</t>
    </rPh>
    <rPh sb="21" eb="24">
      <t>オオガタシャ</t>
    </rPh>
    <rPh sb="24" eb="26">
      <t>ツウコウ</t>
    </rPh>
    <rPh sb="27" eb="28">
      <t>オオ</t>
    </rPh>
    <rPh sb="31" eb="33">
      <t>ソウコウ</t>
    </rPh>
    <rPh sb="33" eb="35">
      <t>チュウイ</t>
    </rPh>
    <phoneticPr fontId="5"/>
  </si>
  <si>
    <t>S「大和橋北」</t>
    <rPh sb="2" eb="4">
      <t>ヤマト</t>
    </rPh>
    <rPh sb="4" eb="5">
      <t>バシ</t>
    </rPh>
    <rPh sb="5" eb="6">
      <t>キタ</t>
    </rPh>
    <phoneticPr fontId="5"/>
  </si>
  <si>
    <t>K129</t>
    <phoneticPr fontId="5"/>
  </si>
  <si>
    <t>土手から降りる</t>
    <rPh sb="0" eb="2">
      <t>ドテ</t>
    </rPh>
    <rPh sb="4" eb="5">
      <t>オ</t>
    </rPh>
    <phoneticPr fontId="5"/>
  </si>
  <si>
    <t>止まれ</t>
    <rPh sb="0" eb="1">
      <t>ト</t>
    </rPh>
    <phoneticPr fontId="5"/>
  </si>
  <si>
    <t>右:「ラーメン太郎」</t>
    <rPh sb="0" eb="1">
      <t>ミギ</t>
    </rPh>
    <rPh sb="7" eb="9">
      <t>タロウ</t>
    </rPh>
    <phoneticPr fontId="5"/>
  </si>
  <si>
    <t>左奥：住宅・祠、 右奥：竹林</t>
    <rPh sb="1" eb="2">
      <t>オク</t>
    </rPh>
    <rPh sb="9" eb="10">
      <t>ミギ</t>
    </rPh>
    <rPh sb="10" eb="11">
      <t>オク</t>
    </rPh>
    <rPh sb="12" eb="13">
      <t>タケ</t>
    </rPh>
    <rPh sb="13" eb="14">
      <t>ハヤシ</t>
    </rPh>
    <phoneticPr fontId="5"/>
  </si>
  <si>
    <t>右：鳥居</t>
    <rPh sb="0" eb="1">
      <t>ミギ</t>
    </rPh>
    <rPh sb="2" eb="4">
      <t>トリイ</t>
    </rPh>
    <phoneticPr fontId="5"/>
  </si>
  <si>
    <t>自転車は直進可</t>
    <rPh sb="0" eb="3">
      <t>ジテンシャ</t>
    </rPh>
    <rPh sb="4" eb="6">
      <t>チョクシン</t>
    </rPh>
    <rPh sb="6" eb="7">
      <t>カ</t>
    </rPh>
    <phoneticPr fontId="1"/>
  </si>
  <si>
    <t>Control １
吉野公園</t>
    <rPh sb="10" eb="12">
      <t>ヨシノ</t>
    </rPh>
    <rPh sb="12" eb="14">
      <t>コウエン</t>
    </rPh>
    <phoneticPr fontId="5"/>
  </si>
  <si>
    <t>K123</t>
    <phoneticPr fontId="5"/>
  </si>
  <si>
    <t>右：「ファミリーマート」</t>
    <rPh sb="0" eb="1">
      <t>ミギ</t>
    </rPh>
    <phoneticPr fontId="1"/>
  </si>
  <si>
    <t>正面：「中川造園」</t>
    <rPh sb="0" eb="2">
      <t>ショウメン</t>
    </rPh>
    <rPh sb="4" eb="6">
      <t>ナカガワ</t>
    </rPh>
    <rPh sb="6" eb="8">
      <t>ゾウエン</t>
    </rPh>
    <phoneticPr fontId="1"/>
  </si>
  <si>
    <t>K24</t>
    <phoneticPr fontId="5"/>
  </si>
  <si>
    <t>K357</t>
    <phoneticPr fontId="5"/>
  </si>
  <si>
    <t>道なりに左</t>
    <rPh sb="0" eb="1">
      <t>ミチ</t>
    </rPh>
    <rPh sb="4" eb="5">
      <t>ヒダリ</t>
    </rPh>
    <phoneticPr fontId="1"/>
  </si>
  <si>
    <t>市道、K354</t>
    <rPh sb="0" eb="2">
      <t>シドウ</t>
    </rPh>
    <phoneticPr fontId="5"/>
  </si>
  <si>
    <t>左：「シオンセミナー」</t>
    <rPh sb="0" eb="1">
      <t>ヒダリ</t>
    </rPh>
    <phoneticPr fontId="1"/>
  </si>
  <si>
    <t>K15</t>
    <phoneticPr fontId="5"/>
  </si>
  <si>
    <t>左：ガソリンスタンド</t>
    <rPh sb="0" eb="1">
      <t>ヒダリ</t>
    </rPh>
    <phoneticPr fontId="1"/>
  </si>
  <si>
    <t xml:space="preserve">K264 </t>
    <phoneticPr fontId="5"/>
  </si>
  <si>
    <t>K35</t>
    <phoneticPr fontId="5"/>
  </si>
  <si>
    <t>左奥：「相澤屋」</t>
    <rPh sb="0" eb="1">
      <t>ヒダリ</t>
    </rPh>
    <rPh sb="1" eb="2">
      <t>オク</t>
    </rPh>
    <rPh sb="4" eb="6">
      <t>アイザワ</t>
    </rPh>
    <rPh sb="6" eb="7">
      <t>ヤ</t>
    </rPh>
    <phoneticPr fontId="1"/>
  </si>
  <si>
    <t>K147</t>
    <phoneticPr fontId="1"/>
  </si>
  <si>
    <t>K44</t>
    <phoneticPr fontId="1"/>
  </si>
  <si>
    <t>右：看板「エネ創」</t>
    <rPh sb="0" eb="1">
      <t>ミギ</t>
    </rPh>
    <rPh sb="2" eb="4">
      <t>カンバン</t>
    </rPh>
    <rPh sb="7" eb="8">
      <t>キズ</t>
    </rPh>
    <phoneticPr fontId="1"/>
  </si>
  <si>
    <t>K183</t>
    <phoneticPr fontId="1"/>
  </si>
  <si>
    <t>袋田バイパスから旧118へ</t>
    <rPh sb="0" eb="2">
      <t>フクロダ</t>
    </rPh>
    <rPh sb="8" eb="9">
      <t>キュウ</t>
    </rPh>
    <phoneticPr fontId="1"/>
  </si>
  <si>
    <t>R461</t>
    <phoneticPr fontId="1"/>
  </si>
  <si>
    <t>右：レストラン</t>
    <rPh sb="0" eb="1">
      <t>ミギ</t>
    </rPh>
    <phoneticPr fontId="1"/>
  </si>
  <si>
    <t>K33</t>
    <phoneticPr fontId="1"/>
  </si>
  <si>
    <t>K166</t>
    <phoneticPr fontId="1"/>
  </si>
  <si>
    <t>K62</t>
    <phoneticPr fontId="1"/>
  </si>
  <si>
    <t>ガードを通過してすぐ右折</t>
    <rPh sb="4" eb="6">
      <t>ツウカ</t>
    </rPh>
    <rPh sb="10" eb="12">
      <t>ウセツ</t>
    </rPh>
    <phoneticPr fontId="1"/>
  </si>
  <si>
    <t>K63</t>
    <phoneticPr fontId="1"/>
  </si>
  <si>
    <t>R123</t>
    <phoneticPr fontId="1"/>
  </si>
  <si>
    <t>K113</t>
    <phoneticPr fontId="1"/>
  </si>
  <si>
    <t>左：「M＆M」</t>
    <rPh sb="0" eb="1">
      <t>ヒダリ</t>
    </rPh>
    <phoneticPr fontId="1"/>
  </si>
  <si>
    <t>R50</t>
    <phoneticPr fontId="1"/>
  </si>
  <si>
    <t>左：「クリーニング専科」</t>
    <rPh sb="0" eb="1">
      <t>ヒダリ</t>
    </rPh>
    <rPh sb="9" eb="11">
      <t>センカ</t>
    </rPh>
    <phoneticPr fontId="1"/>
  </si>
  <si>
    <t>右奥：「けんしん」</t>
    <rPh sb="0" eb="1">
      <t>ミギ</t>
    </rPh>
    <rPh sb="1" eb="2">
      <t>オク</t>
    </rPh>
    <phoneticPr fontId="1"/>
  </si>
  <si>
    <t>K59</t>
    <phoneticPr fontId="1"/>
  </si>
  <si>
    <t>K30</t>
    <phoneticPr fontId="1"/>
  </si>
  <si>
    <t>K52</t>
    <phoneticPr fontId="1"/>
  </si>
  <si>
    <t>市道、K40</t>
    <rPh sb="0" eb="2">
      <t>シドウ</t>
    </rPh>
    <phoneticPr fontId="1"/>
  </si>
  <si>
    <t>左奥：看板「フレッシュサカタ」</t>
    <rPh sb="0" eb="2">
      <t>ヒダリオク</t>
    </rPh>
    <rPh sb="3" eb="5">
      <t>カンバン</t>
    </rPh>
    <phoneticPr fontId="1"/>
  </si>
  <si>
    <t>橋を渡ってすぐ右折</t>
    <rPh sb="0" eb="1">
      <t>ハシ</t>
    </rPh>
    <rPh sb="2" eb="3">
      <t>ワタ</t>
    </rPh>
    <rPh sb="7" eb="9">
      <t>ウセツ</t>
    </rPh>
    <phoneticPr fontId="1"/>
  </si>
  <si>
    <t xml:space="preserve">K138 </t>
    <phoneticPr fontId="1"/>
  </si>
  <si>
    <t>R355、R6</t>
    <phoneticPr fontId="1"/>
  </si>
  <si>
    <t>右：「ホテルマロウド筑波」</t>
    <rPh sb="0" eb="1">
      <t>ミギ</t>
    </rPh>
    <rPh sb="10" eb="12">
      <t>ツクバ</t>
    </rPh>
    <phoneticPr fontId="1"/>
  </si>
  <si>
    <t>K263</t>
    <phoneticPr fontId="1"/>
  </si>
  <si>
    <t>左奥</t>
    <rPh sb="0" eb="1">
      <t>ヒダリ</t>
    </rPh>
    <rPh sb="1" eb="2">
      <t>オク</t>
    </rPh>
    <phoneticPr fontId="5"/>
  </si>
  <si>
    <t>K25</t>
    <phoneticPr fontId="1"/>
  </si>
  <si>
    <t>K263,K48,K25</t>
    <phoneticPr fontId="1"/>
  </si>
  <si>
    <t>K48</t>
    <phoneticPr fontId="1"/>
  </si>
  <si>
    <t>K48、K4</t>
    <phoneticPr fontId="1"/>
  </si>
  <si>
    <t>K4</t>
    <phoneticPr fontId="1"/>
  </si>
  <si>
    <t>左奥：「ファミリーマート」</t>
    <rPh sb="0" eb="1">
      <t>ヒダリ</t>
    </rPh>
    <rPh sb="1" eb="2">
      <t>オク</t>
    </rPh>
    <phoneticPr fontId="1"/>
  </si>
  <si>
    <t>R356</t>
    <phoneticPr fontId="1"/>
  </si>
  <si>
    <t>K189</t>
    <phoneticPr fontId="1"/>
  </si>
  <si>
    <t>X</t>
    <phoneticPr fontId="1"/>
  </si>
  <si>
    <t>R464</t>
    <phoneticPr fontId="1"/>
  </si>
  <si>
    <t>右：看板「スペース貸します」</t>
    <rPh sb="0" eb="1">
      <t>ミギ</t>
    </rPh>
    <rPh sb="2" eb="4">
      <t>カンバン</t>
    </rPh>
    <rPh sb="9" eb="10">
      <t>カ</t>
    </rPh>
    <phoneticPr fontId="1"/>
  </si>
  <si>
    <t>右：「米井酒店」</t>
    <rPh sb="0" eb="1">
      <t>ミギ</t>
    </rPh>
    <rPh sb="3" eb="5">
      <t>コメイ</t>
    </rPh>
    <rPh sb="5" eb="7">
      <t>サケテン</t>
    </rPh>
    <phoneticPr fontId="1"/>
  </si>
  <si>
    <t>下り坂の途中で右折、右折した道の両端は林、道幅狭い</t>
    <rPh sb="0" eb="1">
      <t>クダ</t>
    </rPh>
    <rPh sb="2" eb="3">
      <t>サカ</t>
    </rPh>
    <rPh sb="4" eb="6">
      <t>トチュウ</t>
    </rPh>
    <rPh sb="7" eb="9">
      <t>ウセツ</t>
    </rPh>
    <rPh sb="10" eb="12">
      <t>ウセツ</t>
    </rPh>
    <rPh sb="14" eb="15">
      <t>ミチ</t>
    </rPh>
    <rPh sb="16" eb="18">
      <t>リョウハシ</t>
    </rPh>
    <rPh sb="19" eb="20">
      <t>ハヤシ</t>
    </rPh>
    <rPh sb="21" eb="23">
      <t>ミチハバ</t>
    </rPh>
    <rPh sb="23" eb="24">
      <t>セマ</t>
    </rPh>
    <phoneticPr fontId="1"/>
  </si>
  <si>
    <t>坂を下り、右へ</t>
    <rPh sb="0" eb="1">
      <t>サカ</t>
    </rPh>
    <rPh sb="2" eb="3">
      <t>クダ</t>
    </rPh>
    <rPh sb="5" eb="6">
      <t>ミギ</t>
    </rPh>
    <phoneticPr fontId="1"/>
  </si>
  <si>
    <t>左：「IDE　CAFÉ」</t>
    <rPh sb="0" eb="1">
      <t>ヒダリ</t>
    </rPh>
    <phoneticPr fontId="1"/>
  </si>
  <si>
    <t>左：「ウエルシア」</t>
    <rPh sb="0" eb="1">
      <t>ヒダリ</t>
    </rPh>
    <phoneticPr fontId="1"/>
  </si>
  <si>
    <t>左奥：「SUZUKI」</t>
    <rPh sb="0" eb="1">
      <t>ヒダリ</t>
    </rPh>
    <rPh sb="1" eb="2">
      <t>オク</t>
    </rPh>
    <phoneticPr fontId="1"/>
  </si>
  <si>
    <t>右：「大型コインランドリーデポ」</t>
    <rPh sb="0" eb="1">
      <t>ミギ</t>
    </rPh>
    <rPh sb="3" eb="5">
      <t>オオガタ</t>
    </rPh>
    <phoneticPr fontId="1"/>
  </si>
  <si>
    <t>右：「ENEOS」</t>
    <rPh sb="0" eb="1">
      <t>ミギ</t>
    </rPh>
    <phoneticPr fontId="1"/>
  </si>
  <si>
    <t>左：カーブミラー</t>
    <rPh sb="0" eb="1">
      <t>ヒダリ</t>
    </rPh>
    <phoneticPr fontId="1"/>
  </si>
  <si>
    <t>右奥：看板「浅川」</t>
    <rPh sb="0" eb="1">
      <t>ミギ</t>
    </rPh>
    <rPh sb="1" eb="2">
      <t>オク</t>
    </rPh>
    <rPh sb="3" eb="5">
      <t>カンバン</t>
    </rPh>
    <rPh sb="6" eb="8">
      <t>アサカワ</t>
    </rPh>
    <phoneticPr fontId="1"/>
  </si>
  <si>
    <t>止まれ</t>
    <rPh sb="0" eb="1">
      <t>ト</t>
    </rPh>
    <phoneticPr fontId="1"/>
  </si>
  <si>
    <t>右：神社</t>
    <rPh sb="0" eb="1">
      <t>ミギ</t>
    </rPh>
    <rPh sb="2" eb="4">
      <t>ジンジャ</t>
    </rPh>
    <phoneticPr fontId="1"/>
  </si>
  <si>
    <t>止まれ、橋を渡る</t>
    <rPh sb="0" eb="1">
      <t>ト</t>
    </rPh>
    <rPh sb="4" eb="5">
      <t>ハシ</t>
    </rPh>
    <rPh sb="6" eb="7">
      <t>ワタ</t>
    </rPh>
    <phoneticPr fontId="1"/>
  </si>
  <si>
    <t>K61</t>
    <phoneticPr fontId="1"/>
  </si>
  <si>
    <t>市道</t>
    <rPh sb="0" eb="2">
      <t>シドウ</t>
    </rPh>
    <phoneticPr fontId="1"/>
  </si>
  <si>
    <t>K104.K61</t>
    <phoneticPr fontId="1"/>
  </si>
  <si>
    <t>R118</t>
    <phoneticPr fontId="1"/>
  </si>
  <si>
    <t>S</t>
    <phoneticPr fontId="1"/>
  </si>
  <si>
    <t>K102</t>
    <phoneticPr fontId="1"/>
  </si>
  <si>
    <t>右：「セブンイレブン」</t>
    <rPh sb="0" eb="1">
      <t>ミギ</t>
    </rPh>
    <phoneticPr fontId="1"/>
  </si>
  <si>
    <t>右：壬生駅</t>
    <rPh sb="0" eb="1">
      <t>ミギ</t>
    </rPh>
    <rPh sb="2" eb="4">
      <t>ミブ</t>
    </rPh>
    <rPh sb="4" eb="5">
      <t>エキ</t>
    </rPh>
    <phoneticPr fontId="1"/>
  </si>
  <si>
    <t>K121</t>
    <phoneticPr fontId="1"/>
  </si>
  <si>
    <t>K121,K172</t>
    <phoneticPr fontId="1"/>
  </si>
  <si>
    <t>左：「タイホ―解体工業」</t>
    <rPh sb="0" eb="1">
      <t>ヒダリ</t>
    </rPh>
    <rPh sb="7" eb="9">
      <t>カイタイ</t>
    </rPh>
    <rPh sb="9" eb="11">
      <t>コウギョウ</t>
    </rPh>
    <phoneticPr fontId="1"/>
  </si>
  <si>
    <t xml:space="preserve">K71 </t>
    <phoneticPr fontId="1"/>
  </si>
  <si>
    <t>K3</t>
    <phoneticPr fontId="1"/>
  </si>
  <si>
    <t>K155</t>
    <phoneticPr fontId="1"/>
  </si>
  <si>
    <t>R121</t>
    <phoneticPr fontId="1"/>
  </si>
  <si>
    <t xml:space="preserve">R121R352 </t>
    <phoneticPr fontId="1"/>
  </si>
  <si>
    <t>踏切を渡り右折</t>
    <rPh sb="0" eb="2">
      <t>フミキリ</t>
    </rPh>
    <rPh sb="3" eb="4">
      <t>ワタ</t>
    </rPh>
    <rPh sb="5" eb="7">
      <t>ウセツ</t>
    </rPh>
    <phoneticPr fontId="1"/>
  </si>
  <si>
    <t>R121K19</t>
    <phoneticPr fontId="1"/>
  </si>
  <si>
    <t>K19</t>
    <phoneticPr fontId="1"/>
  </si>
  <si>
    <t>R400</t>
    <phoneticPr fontId="1"/>
  </si>
  <si>
    <t>K266</t>
    <phoneticPr fontId="1"/>
  </si>
  <si>
    <t>塩原方面</t>
    <rPh sb="0" eb="2">
      <t>シオバラ</t>
    </rPh>
    <rPh sb="2" eb="4">
      <t>ホウメン</t>
    </rPh>
    <phoneticPr fontId="1"/>
  </si>
  <si>
    <t>左：ファミリーマート</t>
    <rPh sb="0" eb="1">
      <t>ヒダリ</t>
    </rPh>
    <phoneticPr fontId="1"/>
  </si>
  <si>
    <t>大網方面（塩原街道）</t>
    <rPh sb="0" eb="2">
      <t>オオアミ</t>
    </rPh>
    <rPh sb="2" eb="4">
      <t>ホウメン</t>
    </rPh>
    <phoneticPr fontId="1"/>
  </si>
  <si>
    <t>R400を横断する</t>
    <rPh sb="5" eb="7">
      <t>オウダン</t>
    </rPh>
    <phoneticPr fontId="1"/>
  </si>
  <si>
    <t>左側</t>
    <rPh sb="0" eb="1">
      <t>ヒダリ</t>
    </rPh>
    <rPh sb="1" eb="2">
      <t>ガワ</t>
    </rPh>
    <phoneticPr fontId="1"/>
  </si>
  <si>
    <t>K55</t>
    <phoneticPr fontId="1"/>
  </si>
  <si>
    <t>K259</t>
    <phoneticPr fontId="1"/>
  </si>
  <si>
    <t>右：カーブミラー</t>
    <rPh sb="0" eb="1">
      <t>ミギ</t>
    </rPh>
    <phoneticPr fontId="1"/>
  </si>
  <si>
    <t>右奥：津室川湧水地の標識</t>
    <rPh sb="0" eb="1">
      <t>ミギ</t>
    </rPh>
    <rPh sb="1" eb="2">
      <t>オク</t>
    </rPh>
    <rPh sb="3" eb="5">
      <t>ツムロ</t>
    </rPh>
    <rPh sb="5" eb="6">
      <t>カワ</t>
    </rPh>
    <rPh sb="6" eb="7">
      <t>ワ</t>
    </rPh>
    <rPh sb="8" eb="9">
      <t>チ</t>
    </rPh>
    <rPh sb="10" eb="12">
      <t>ヒョウシキ</t>
    </rPh>
    <phoneticPr fontId="1"/>
  </si>
  <si>
    <t>左：那須黒羽ゴルフクラブの看板</t>
    <rPh sb="0" eb="1">
      <t>ヒダリ</t>
    </rPh>
    <rPh sb="2" eb="4">
      <t>ナス</t>
    </rPh>
    <rPh sb="4" eb="6">
      <t>クロハネ</t>
    </rPh>
    <rPh sb="13" eb="15">
      <t>カンバン</t>
    </rPh>
    <phoneticPr fontId="1"/>
  </si>
  <si>
    <t>K182</t>
    <phoneticPr fontId="1"/>
  </si>
  <si>
    <t>大子・雲巌寺方面</t>
    <rPh sb="0" eb="2">
      <t>ダイゴ</t>
    </rPh>
    <rPh sb="3" eb="4">
      <t>クモ</t>
    </rPh>
    <rPh sb="5" eb="6">
      <t>デラ</t>
    </rPh>
    <rPh sb="6" eb="8">
      <t>ホウメン</t>
    </rPh>
    <phoneticPr fontId="1"/>
  </si>
  <si>
    <t>R461K13</t>
    <phoneticPr fontId="1"/>
  </si>
  <si>
    <t>K13</t>
    <phoneticPr fontId="1"/>
  </si>
  <si>
    <t>K205</t>
    <phoneticPr fontId="1"/>
  </si>
  <si>
    <t>右：ローソンの10ｍ先</t>
    <rPh sb="0" eb="1">
      <t>ミギ</t>
    </rPh>
    <rPh sb="10" eb="11">
      <t>サキ</t>
    </rPh>
    <phoneticPr fontId="1"/>
  </si>
  <si>
    <t>R352</t>
    <phoneticPr fontId="1"/>
  </si>
  <si>
    <t>左：がま石トンネル出口につき注意して右折</t>
    <rPh sb="0" eb="1">
      <t>ヒダリ</t>
    </rPh>
    <rPh sb="4" eb="5">
      <t>イシ</t>
    </rPh>
    <rPh sb="9" eb="11">
      <t>デグチ</t>
    </rPh>
    <rPh sb="14" eb="16">
      <t>チュウイ</t>
    </rPh>
    <rPh sb="18" eb="20">
      <t>ウセツ</t>
    </rPh>
    <phoneticPr fontId="1"/>
  </si>
  <si>
    <t>茨城方面</t>
    <rPh sb="0" eb="2">
      <t>イバラキ</t>
    </rPh>
    <rPh sb="2" eb="4">
      <t>ホウメン</t>
    </rPh>
    <phoneticPr fontId="1"/>
  </si>
  <si>
    <t>右奥（大神宮下駅方向）</t>
    <rPh sb="0" eb="1">
      <t>ミギ</t>
    </rPh>
    <rPh sb="1" eb="2">
      <t>オク</t>
    </rPh>
    <rPh sb="3" eb="7">
      <t>ダイジングウシタ</t>
    </rPh>
    <rPh sb="7" eb="8">
      <t>エキ</t>
    </rPh>
    <rPh sb="8" eb="10">
      <t>ホウコウ</t>
    </rPh>
    <phoneticPr fontId="1"/>
  </si>
  <si>
    <t>正面：「石下建設会館（茨城県建設業協会常総支部）」</t>
    <rPh sb="4" eb="6">
      <t>イシゲ</t>
    </rPh>
    <rPh sb="6" eb="8">
      <t>ケンセツ</t>
    </rPh>
    <rPh sb="8" eb="10">
      <t>カイカン</t>
    </rPh>
    <phoneticPr fontId="1"/>
  </si>
  <si>
    <t>左：「モスバーガー↑500ｍ先」の看板</t>
    <rPh sb="14" eb="15">
      <t>サキ</t>
    </rPh>
    <rPh sb="17" eb="19">
      <t>カンバン</t>
    </rPh>
    <phoneticPr fontId="5"/>
  </si>
  <si>
    <t>下野方面</t>
    <rPh sb="0" eb="2">
      <t>シモノ</t>
    </rPh>
    <rPh sb="2" eb="4">
      <t>ホウメン</t>
    </rPh>
    <phoneticPr fontId="1"/>
  </si>
  <si>
    <t>下野市街方面</t>
    <rPh sb="0" eb="2">
      <t>シモノ</t>
    </rPh>
    <rPh sb="2" eb="4">
      <t>シガイ</t>
    </rPh>
    <rPh sb="4" eb="6">
      <t>ホウメン</t>
    </rPh>
    <phoneticPr fontId="1"/>
  </si>
  <si>
    <t>右奥：「清水自動車」看板</t>
    <rPh sb="0" eb="1">
      <t>ミギ</t>
    </rPh>
    <rPh sb="1" eb="2">
      <t>オク</t>
    </rPh>
    <rPh sb="4" eb="6">
      <t>シミズ</t>
    </rPh>
    <rPh sb="6" eb="9">
      <t>ジドウシャ</t>
    </rPh>
    <rPh sb="10" eb="12">
      <t>カンバン</t>
    </rPh>
    <phoneticPr fontId="1"/>
  </si>
  <si>
    <t>Control 3　セブン-イレブン 那須関谷店</t>
    <phoneticPr fontId="1"/>
  </si>
  <si>
    <t>Control2　白滝</t>
    <rPh sb="0" eb="11">
      <t>シラタキ</t>
    </rPh>
    <phoneticPr fontId="1"/>
  </si>
  <si>
    <t>Control 4セイコーマート 水府中染店</t>
    <phoneticPr fontId="1"/>
  </si>
  <si>
    <t>Control 5ファミリーマート土浦駅東店</t>
    <phoneticPr fontId="1"/>
  </si>
  <si>
    <t>区間は前の通過点からの距離、ルートは次の通過点までの道路番号</t>
  </si>
  <si>
    <t>参考RWGPS(差分がある場合はキューシートを正とする)</t>
    <rPh sb="0" eb="2">
      <t>サンコウ</t>
    </rPh>
    <rPh sb="8" eb="10">
      <t>サブン</t>
    </rPh>
    <rPh sb="13" eb="15">
      <t>バアイ</t>
    </rPh>
    <rPh sb="23" eb="24">
      <t>タダシ</t>
    </rPh>
    <phoneticPr fontId="15"/>
  </si>
  <si>
    <t>右側</t>
    <rPh sb="0" eb="1">
      <t>ミギ</t>
    </rPh>
    <rPh sb="1" eb="2">
      <t>ガワ</t>
    </rPh>
    <phoneticPr fontId="5"/>
  </si>
  <si>
    <t>右側</t>
    <rPh sb="1" eb="2">
      <t>ガワ</t>
    </rPh>
    <phoneticPr fontId="5"/>
  </si>
  <si>
    <t>左側</t>
    <rPh sb="1" eb="2">
      <t>ガワ</t>
    </rPh>
    <phoneticPr fontId="5"/>
  </si>
  <si>
    <t>S「船橋橋」</t>
    <rPh sb="2" eb="5">
      <t>フナバシバシ</t>
    </rPh>
    <phoneticPr fontId="1"/>
  </si>
  <si>
    <t>S「取手駅西口」</t>
    <rPh sb="2" eb="4">
      <t>トリデ</t>
    </rPh>
    <rPh sb="4" eb="5">
      <t>エキ</t>
    </rPh>
    <rPh sb="5" eb="7">
      <t>ニシクチ</t>
    </rPh>
    <phoneticPr fontId="6"/>
  </si>
  <si>
    <t>S「石下陸橋西」</t>
    <phoneticPr fontId="1"/>
  </si>
  <si>
    <t>S「石下橋東」</t>
    <rPh sb="5" eb="6">
      <t>ヒガシ</t>
    </rPh>
    <phoneticPr fontId="1"/>
  </si>
  <si>
    <t>S「船玉」</t>
    <rPh sb="2" eb="3">
      <t>フナ</t>
    </rPh>
    <rPh sb="3" eb="4">
      <t>タマ</t>
    </rPh>
    <phoneticPr fontId="5"/>
  </si>
  <si>
    <t>S「下小塙」</t>
    <phoneticPr fontId="1"/>
  </si>
  <si>
    <t>S「観音町」</t>
    <rPh sb="2" eb="5">
      <t>カンノンチョウ</t>
    </rPh>
    <phoneticPr fontId="1"/>
  </si>
  <si>
    <t>S「大町」</t>
    <rPh sb="2" eb="4">
      <t>ダイマチ</t>
    </rPh>
    <phoneticPr fontId="1"/>
  </si>
  <si>
    <t>S「壬生駅入口」</t>
    <rPh sb="5" eb="7">
      <t>イリクチ</t>
    </rPh>
    <phoneticPr fontId="1"/>
  </si>
  <si>
    <t>S「晃望台交差点」</t>
    <rPh sb="5" eb="8">
      <t>コウサテン</t>
    </rPh>
    <phoneticPr fontId="1"/>
  </si>
  <si>
    <t>S「森友北」</t>
    <rPh sb="2" eb="4">
      <t>モリトモ</t>
    </rPh>
    <rPh sb="4" eb="5">
      <t>キタ</t>
    </rPh>
    <phoneticPr fontId="1"/>
  </si>
  <si>
    <t>S「七本桜歩道橋」</t>
    <rPh sb="2" eb="4">
      <t>ナナホン</t>
    </rPh>
    <rPh sb="4" eb="5">
      <t>サクラ</t>
    </rPh>
    <rPh sb="5" eb="8">
      <t>ホドウキョウ</t>
    </rPh>
    <phoneticPr fontId="1"/>
  </si>
  <si>
    <t>S「芹沼」</t>
    <rPh sb="2" eb="4">
      <t>セリヌマ</t>
    </rPh>
    <phoneticPr fontId="1"/>
  </si>
  <si>
    <t>S「倉ケ崎」</t>
    <rPh sb="2" eb="5">
      <t>クラガサキ</t>
    </rPh>
    <phoneticPr fontId="1"/>
  </si>
  <si>
    <t>S「栗原」</t>
    <rPh sb="2" eb="4">
      <t>クリハラ</t>
    </rPh>
    <phoneticPr fontId="1"/>
  </si>
  <si>
    <t>S「高徳」</t>
    <rPh sb="2" eb="4">
      <t>タカトク</t>
    </rPh>
    <phoneticPr fontId="1"/>
  </si>
  <si>
    <t>S「大原」</t>
    <rPh sb="2" eb="4">
      <t>オオハラ</t>
    </rPh>
    <phoneticPr fontId="1"/>
  </si>
  <si>
    <t>S「小原」</t>
    <rPh sb="2" eb="4">
      <t>オハラ</t>
    </rPh>
    <phoneticPr fontId="1"/>
  </si>
  <si>
    <t>S「もみじライン入口」</t>
    <rPh sb="8" eb="10">
      <t>イリクチ</t>
    </rPh>
    <phoneticPr fontId="1"/>
  </si>
  <si>
    <t>S「中塩原八幡下」</t>
    <rPh sb="2" eb="3">
      <t>ナカ</t>
    </rPh>
    <rPh sb="3" eb="5">
      <t>シオバラ</t>
    </rPh>
    <rPh sb="5" eb="7">
      <t>ヤハタ</t>
    </rPh>
    <rPh sb="7" eb="8">
      <t>シタ</t>
    </rPh>
    <phoneticPr fontId="1"/>
  </si>
  <si>
    <t>S「上赤田」</t>
    <rPh sb="2" eb="3">
      <t>カミ</t>
    </rPh>
    <rPh sb="3" eb="5">
      <t>アカダ</t>
    </rPh>
    <phoneticPr fontId="1"/>
  </si>
  <si>
    <t>S「井口」</t>
    <rPh sb="2" eb="4">
      <t>イグチ</t>
    </rPh>
    <phoneticPr fontId="1"/>
  </si>
  <si>
    <t>S「須佐木」</t>
    <rPh sb="2" eb="4">
      <t>スサ</t>
    </rPh>
    <rPh sb="4" eb="5">
      <t>モク</t>
    </rPh>
    <phoneticPr fontId="1"/>
  </si>
  <si>
    <t>S「上岡三差路」</t>
    <rPh sb="2" eb="4">
      <t>カミオカ</t>
    </rPh>
    <rPh sb="4" eb="7">
      <t>サンサロ</t>
    </rPh>
    <phoneticPr fontId="1"/>
  </si>
  <si>
    <t>S「湯の里大橋」</t>
    <rPh sb="2" eb="3">
      <t>ユ</t>
    </rPh>
    <rPh sb="4" eb="5">
      <t>サト</t>
    </rPh>
    <rPh sb="5" eb="7">
      <t>オオハシ</t>
    </rPh>
    <phoneticPr fontId="1"/>
  </si>
  <si>
    <t>S「袋田の滝入口」</t>
    <rPh sb="2" eb="4">
      <t>フクロダ</t>
    </rPh>
    <rPh sb="5" eb="6">
      <t>タキ</t>
    </rPh>
    <rPh sb="6" eb="8">
      <t>イリクチ</t>
    </rPh>
    <phoneticPr fontId="1"/>
  </si>
  <si>
    <t>Ｓ「松平」</t>
    <rPh sb="2" eb="4">
      <t>マツヒラ</t>
    </rPh>
    <phoneticPr fontId="1"/>
  </si>
  <si>
    <t>Ｓ「和田」</t>
    <rPh sb="2" eb="4">
      <t>ワダ</t>
    </rPh>
    <phoneticPr fontId="1"/>
  </si>
  <si>
    <t>S「久米西」</t>
    <rPh sb="2" eb="5">
      <t>クメニシ</t>
    </rPh>
    <phoneticPr fontId="1"/>
  </si>
  <si>
    <t>S「戸崎十字路」</t>
    <rPh sb="2" eb="3">
      <t>ト</t>
    </rPh>
    <rPh sb="3" eb="4">
      <t>サキ</t>
    </rPh>
    <rPh sb="4" eb="7">
      <t>ジュウジロ</t>
    </rPh>
    <phoneticPr fontId="1"/>
  </si>
  <si>
    <t>S「国田大橋東」</t>
    <rPh sb="2" eb="4">
      <t>クニタ</t>
    </rPh>
    <rPh sb="4" eb="6">
      <t>オオハシ</t>
    </rPh>
    <rPh sb="6" eb="7">
      <t>ヒガシ</t>
    </rPh>
    <phoneticPr fontId="1"/>
  </si>
  <si>
    <t>S「国田大橋西」</t>
    <rPh sb="2" eb="4">
      <t>クニタ</t>
    </rPh>
    <rPh sb="4" eb="6">
      <t>オオハシ</t>
    </rPh>
    <rPh sb="6" eb="7">
      <t>ニシ</t>
    </rPh>
    <phoneticPr fontId="1"/>
  </si>
  <si>
    <t>S「台渡里」</t>
    <rPh sb="2" eb="3">
      <t>ダイ</t>
    </rPh>
    <rPh sb="3" eb="4">
      <t>ワタリ</t>
    </rPh>
    <rPh sb="4" eb="5">
      <t>サト</t>
    </rPh>
    <phoneticPr fontId="1"/>
  </si>
  <si>
    <t>S「赤塚２丁目」</t>
    <rPh sb="2" eb="4">
      <t>アカツカ</t>
    </rPh>
    <rPh sb="5" eb="7">
      <t>チョウメ</t>
    </rPh>
    <phoneticPr fontId="1"/>
  </si>
  <si>
    <t>S「糀内」</t>
    <rPh sb="2" eb="3">
      <t>コウジ</t>
    </rPh>
    <rPh sb="3" eb="4">
      <t>ウチ</t>
    </rPh>
    <phoneticPr fontId="1"/>
  </si>
  <si>
    <t>S「河和田小学校前」</t>
    <rPh sb="2" eb="3">
      <t>カワ</t>
    </rPh>
    <rPh sb="3" eb="5">
      <t>ワダ</t>
    </rPh>
    <rPh sb="5" eb="9">
      <t>ショウガッコウマエ</t>
    </rPh>
    <phoneticPr fontId="1"/>
  </si>
  <si>
    <t>S「鯉淵郵便局前」</t>
    <rPh sb="7" eb="8">
      <t>マエ</t>
    </rPh>
    <phoneticPr fontId="1"/>
  </si>
  <si>
    <t>S「泉町」</t>
    <rPh sb="2" eb="4">
      <t>イズミマチ</t>
    </rPh>
    <phoneticPr fontId="1"/>
  </si>
  <si>
    <t>S「国府四丁目」</t>
    <rPh sb="2" eb="4">
      <t>コフ</t>
    </rPh>
    <rPh sb="4" eb="7">
      <t>4チョウメ</t>
    </rPh>
    <phoneticPr fontId="1"/>
  </si>
  <si>
    <t>S「市川」</t>
    <rPh sb="2" eb="4">
      <t>イチカワ</t>
    </rPh>
    <phoneticPr fontId="1"/>
  </si>
  <si>
    <t>S「上本郷五差路」</t>
    <rPh sb="2" eb="3">
      <t>カミ</t>
    </rPh>
    <rPh sb="3" eb="5">
      <t>ホンゴウ</t>
    </rPh>
    <rPh sb="5" eb="8">
      <t>ゴサロ</t>
    </rPh>
    <phoneticPr fontId="1"/>
  </si>
  <si>
    <t>S「岡見団地入口」</t>
    <rPh sb="2" eb="4">
      <t>オカミ</t>
    </rPh>
    <rPh sb="4" eb="6">
      <t>ダンチ</t>
    </rPh>
    <rPh sb="6" eb="8">
      <t>イリグチ</t>
    </rPh>
    <phoneticPr fontId="1"/>
  </si>
  <si>
    <t>21:00 START
公園を出て左</t>
    <rPh sb="12" eb="14">
      <t>コウエン</t>
    </rPh>
    <rPh sb="15" eb="16">
      <t>デ</t>
    </rPh>
    <rPh sb="17" eb="18">
      <t>ヒダリ</t>
    </rPh>
    <phoneticPr fontId="5"/>
  </si>
  <si>
    <t>船橋北口みらい図書館</t>
    <rPh sb="0" eb="2">
      <t>フナバシ</t>
    </rPh>
    <rPh sb="2" eb="4">
      <t>キタグチ</t>
    </rPh>
    <rPh sb="7" eb="10">
      <t>トショカン</t>
    </rPh>
    <phoneticPr fontId="5"/>
  </si>
  <si>
    <t>ゴールから受付まで(参考ルート）</t>
    <rPh sb="5" eb="7">
      <t>ウケツケ</t>
    </rPh>
    <rPh sb="10" eb="12">
      <t>サンコウ</t>
    </rPh>
    <phoneticPr fontId="3"/>
  </si>
  <si>
    <t>ゴール：セブン-イレブン 船橋市場店</t>
    <phoneticPr fontId="1"/>
  </si>
  <si>
    <t>スタート：船橋港親水公園</t>
    <phoneticPr fontId="1"/>
  </si>
  <si>
    <t>市道</t>
    <rPh sb="0" eb="2">
      <t>シドウ</t>
    </rPh>
    <phoneticPr fontId="3"/>
  </si>
  <si>
    <t>Ｓ</t>
  </si>
  <si>
    <t>左</t>
    <rPh sb="0" eb="1">
      <t>ヒダリ</t>
    </rPh>
    <phoneticPr fontId="1"/>
  </si>
  <si>
    <t>右：AOKI</t>
    <rPh sb="0" eb="1">
      <t>ミギ</t>
    </rPh>
    <phoneticPr fontId="1"/>
  </si>
  <si>
    <t>右：「クリーニング」</t>
    <rPh sb="0" eb="1">
      <t>ミギ</t>
    </rPh>
    <phoneticPr fontId="1"/>
  </si>
  <si>
    <t>左奥：「文化シャッター」</t>
    <rPh sb="0" eb="1">
      <t>ヒダリ</t>
    </rPh>
    <rPh sb="1" eb="2">
      <t>オク</t>
    </rPh>
    <rPh sb="4" eb="6">
      <t>ブンカ</t>
    </rPh>
    <phoneticPr fontId="1"/>
  </si>
  <si>
    <t>右側</t>
    <rPh sb="0" eb="2">
      <t>ミギガワ</t>
    </rPh>
    <phoneticPr fontId="1"/>
  </si>
  <si>
    <t>右：「船橋北口整骨院」、細い路地を10ｍ進む</t>
    <rPh sb="0" eb="1">
      <t>ミギ</t>
    </rPh>
    <rPh sb="3" eb="5">
      <t>フナバシ</t>
    </rPh>
    <rPh sb="5" eb="7">
      <t>キタクチ</t>
    </rPh>
    <rPh sb="7" eb="10">
      <t>セイコツイン</t>
    </rPh>
    <rPh sb="12" eb="13">
      <t>ホソ</t>
    </rPh>
    <rPh sb="14" eb="16">
      <t>ロジ</t>
    </rPh>
    <rPh sb="20" eb="21">
      <t>スス</t>
    </rPh>
    <phoneticPr fontId="1"/>
  </si>
  <si>
    <t>NO.</t>
  </si>
  <si>
    <t>距離</t>
  </si>
  <si>
    <t>オープン日付 時間</t>
  </si>
  <si>
    <t>クローズ日付　時間</t>
  </si>
  <si>
    <t>========</t>
  </si>
  <si>
    <t>======</t>
  </si>
  <si>
    <t>===================</t>
  </si>
  <si>
    <t>====================</t>
  </si>
  <si>
    <t>スタート</t>
  </si>
  <si>
    <t>0km</t>
  </si>
  <si>
    <t>51km</t>
  </si>
  <si>
    <t>166km</t>
  </si>
  <si>
    <t>195km</t>
  </si>
  <si>
    <t>276km</t>
  </si>
  <si>
    <t>352km</t>
  </si>
  <si>
    <t>ゴール</t>
  </si>
  <si>
    <t>400km</t>
  </si>
  <si>
    <t>フォトチェック【時間制限なし】　（参考：Close 8:04）道路左側「白滝」の看板と自転車またはブルべカードを撮影</t>
    <rPh sb="31" eb="33">
      <t>ドウロ</t>
    </rPh>
    <rPh sb="33" eb="34">
      <t>ヒダリ</t>
    </rPh>
    <rPh sb="34" eb="35">
      <t>ガワ</t>
    </rPh>
    <rPh sb="36" eb="38">
      <t>シラタキ</t>
    </rPh>
    <rPh sb="40" eb="42">
      <t>カンバン</t>
    </rPh>
    <rPh sb="43" eb="46">
      <t>ジテンシャ</t>
    </rPh>
    <rPh sb="56" eb="58">
      <t>サツエイ</t>
    </rPh>
    <phoneticPr fontId="5"/>
  </si>
  <si>
    <t>フォトチェック【時間制限なし】　（参考：Close 0:33 ）吉野公園の看板または吉野公園のバス停と自転車またはブルべカードを撮影</t>
    <rPh sb="32" eb="36">
      <t>ヨシノコウエン</t>
    </rPh>
    <rPh sb="37" eb="39">
      <t>カンバン</t>
    </rPh>
    <rPh sb="42" eb="46">
      <t>ヨシノコウエン</t>
    </rPh>
    <rPh sb="49" eb="50">
      <t>テイ</t>
    </rPh>
    <rPh sb="51" eb="54">
      <t>ジテンシャ</t>
    </rPh>
    <rPh sb="64" eb="66">
      <t>サツエイ</t>
    </rPh>
    <phoneticPr fontId="5"/>
  </si>
  <si>
    <t>OPEN　2:44 – CLOSE 10:00レシートを取得</t>
    <phoneticPr fontId="1"/>
  </si>
  <si>
    <t>OPEN　5:15– CLOSE 15:24レシートを取得</t>
    <phoneticPr fontId="1"/>
  </si>
  <si>
    <t>OPEN　7:38 – CLOSE 20:28レシートを取得</t>
    <phoneticPr fontId="1"/>
  </si>
  <si>
    <t>OPEN　9:08 – CLOSE 0:00レシートを取得</t>
    <phoneticPr fontId="1"/>
  </si>
  <si>
    <t>OPEN 19:00～CLOSE 10/27 1:00</t>
    <phoneticPr fontId="5"/>
  </si>
  <si>
    <t>C1</t>
    <phoneticPr fontId="1"/>
  </si>
  <si>
    <t>C2</t>
    <phoneticPr fontId="1"/>
  </si>
  <si>
    <t>佐貫方面、左：三角屋前バス停留所</t>
    <rPh sb="0" eb="2">
      <t>サヌキ</t>
    </rPh>
    <rPh sb="2" eb="4">
      <t>ホウメン</t>
    </rPh>
    <rPh sb="5" eb="6">
      <t>ヒダリ</t>
    </rPh>
    <rPh sb="7" eb="9">
      <t>サンカク</t>
    </rPh>
    <rPh sb="9" eb="10">
      <t>ヤ</t>
    </rPh>
    <rPh sb="10" eb="11">
      <t>マエ</t>
    </rPh>
    <rPh sb="13" eb="16">
      <t>テイリュウジョ</t>
    </rPh>
    <phoneticPr fontId="1"/>
  </si>
  <si>
    <t>市道</t>
    <phoneticPr fontId="1"/>
  </si>
  <si>
    <t>R461・K33</t>
    <phoneticPr fontId="1"/>
  </si>
  <si>
    <t>K29</t>
    <phoneticPr fontId="1"/>
  </si>
  <si>
    <t>AJたまがわ BRM523 塩原400（2026)</t>
    <rPh sb="14" eb="16">
      <t>シオバラ</t>
    </rPh>
    <phoneticPr fontId="5"/>
  </si>
  <si>
    <t>市道</t>
    <phoneticPr fontId="5"/>
  </si>
  <si>
    <t>五差路</t>
    <phoneticPr fontId="5"/>
  </si>
  <si>
    <t>┳</t>
  </si>
  <si>
    <t>┣</t>
  </si>
  <si>
    <t>S＝信号、「 」=信号名、十=十字路、┳=T字路、Y=Y字路、┣=┣字路、┫=┫字路、</t>
  </si>
  <si>
    <t>┫</t>
  </si>
  <si>
    <t>https://ridewithgps.com/routes/53860842?privacy_code=0qIVOxqlMQKiydfnDBgHUa5J5L6dKON3</t>
    <phoneticPr fontId="1"/>
  </si>
  <si>
    <t>https://ridewithgps.com/routes/53860852?privacy_code=HmKTRtKYAiQqoH5bOJPco0q6KoerMuSt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</si>
</sst>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Ｐゴシック"/>
      <family val="3"/>
      <charset val="128"/>
    </font>
    <font>
      <b/>
      <sz val="6"/>
      <color theme="0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11"/>
      <color rgb="FF000000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9"/>
      <name val="ＭＳ Ｐゴシック"/>
      <family val="3"/>
      <charset val="128"/>
    </font>
    <font>
      <b/>
      <sz val="9"/>
      <name val="游ゴシック"/>
      <family val="3"/>
      <charset val="128"/>
      <scheme val="minor"/>
    </font>
    <font>
      <sz val="8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9" fillId="2" borderId="1" xfId="0" applyFont="1" applyFill="1" applyBorder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4" xfId="0" applyFont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7" fillId="0" borderId="0" xfId="0" applyFont="1">
      <alignment vertical="center"/>
    </xf>
    <xf numFmtId="49" fontId="18" fillId="6" borderId="0" xfId="0" applyNumberFormat="1" applyFont="1" applyFill="1">
      <alignment vertical="center"/>
    </xf>
    <xf numFmtId="176" fontId="12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49" fontId="18" fillId="6" borderId="6" xfId="0" applyNumberFormat="1" applyFont="1" applyFill="1" applyBorder="1">
      <alignment vertical="center"/>
    </xf>
    <xf numFmtId="49" fontId="16" fillId="4" borderId="7" xfId="0" applyNumberFormat="1" applyFont="1" applyFill="1" applyBorder="1" applyAlignment="1">
      <alignment vertical="center" wrapText="1"/>
    </xf>
    <xf numFmtId="0" fontId="19" fillId="0" borderId="0" xfId="0" applyFont="1">
      <alignment vertical="center"/>
    </xf>
    <xf numFmtId="176" fontId="19" fillId="0" borderId="0" xfId="0" applyNumberFormat="1" applyFont="1">
      <alignment vertical="center"/>
    </xf>
    <xf numFmtId="0" fontId="19" fillId="0" borderId="0" xfId="0" applyFont="1" applyAlignment="1">
      <alignment horizontal="center" vertical="center"/>
    </xf>
    <xf numFmtId="0" fontId="8" fillId="0" borderId="8" xfId="0" applyFont="1" applyBorder="1">
      <alignment vertical="center"/>
    </xf>
    <xf numFmtId="0" fontId="19" fillId="0" borderId="8" xfId="0" applyFont="1" applyBorder="1">
      <alignment vertical="center"/>
    </xf>
    <xf numFmtId="176" fontId="19" fillId="0" borderId="8" xfId="0" applyNumberFormat="1" applyFont="1" applyBorder="1">
      <alignment vertical="center"/>
    </xf>
    <xf numFmtId="49" fontId="16" fillId="4" borderId="8" xfId="0" applyNumberFormat="1" applyFont="1" applyFill="1" applyBorder="1" applyAlignment="1">
      <alignment vertical="center" wrapText="1"/>
    </xf>
    <xf numFmtId="0" fontId="8" fillId="4" borderId="8" xfId="0" applyFont="1" applyFill="1" applyBorder="1">
      <alignment vertical="center"/>
    </xf>
    <xf numFmtId="0" fontId="19" fillId="4" borderId="8" xfId="0" applyFont="1" applyFill="1" applyBorder="1">
      <alignment vertical="center"/>
    </xf>
    <xf numFmtId="176" fontId="19" fillId="4" borderId="8" xfId="0" applyNumberFormat="1" applyFont="1" applyFill="1" applyBorder="1">
      <alignment vertical="center"/>
    </xf>
    <xf numFmtId="0" fontId="19" fillId="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4" borderId="4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4" borderId="8" xfId="0" applyFont="1" applyFill="1" applyBorder="1" applyAlignment="1">
      <alignment vertical="center" wrapText="1"/>
    </xf>
    <xf numFmtId="0" fontId="19" fillId="4" borderId="8" xfId="0" applyFont="1" applyFill="1" applyBorder="1" applyAlignment="1">
      <alignment horizontal="center" vertical="center" wrapText="1"/>
    </xf>
    <xf numFmtId="176" fontId="16" fillId="0" borderId="4" xfId="0" applyNumberFormat="1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176" fontId="16" fillId="0" borderId="8" xfId="0" applyNumberFormat="1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49" fontId="19" fillId="4" borderId="8" xfId="0" applyNumberFormat="1" applyFont="1" applyFill="1" applyBorder="1" applyAlignment="1">
      <alignment vertical="center" wrapText="1"/>
    </xf>
    <xf numFmtId="0" fontId="8" fillId="7" borderId="8" xfId="0" applyFont="1" applyFill="1" applyBorder="1">
      <alignment vertical="center"/>
    </xf>
    <xf numFmtId="22" fontId="0" fillId="0" borderId="0" xfId="0" applyNumberFormat="1">
      <alignment vertical="center"/>
    </xf>
    <xf numFmtId="0" fontId="5" fillId="0" borderId="8" xfId="0" applyFont="1" applyBorder="1" applyAlignment="1">
      <alignment vertical="center" wrapText="1"/>
    </xf>
    <xf numFmtId="0" fontId="20" fillId="0" borderId="0" xfId="2">
      <alignment vertical="center"/>
    </xf>
    <xf numFmtId="0" fontId="20" fillId="0" borderId="0" xfId="2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6" borderId="4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0" fillId="0" borderId="0" xfId="2" applyAlignment="1">
      <alignment vertical="center"/>
    </xf>
  </cellXfs>
  <cellStyles count="3">
    <cellStyle name="ハイパーリンク" xfId="2" builtinId="8"/>
    <cellStyle name="標準" xfId="0" builtinId="0"/>
    <cellStyle name="標準 2" xfId="1" xr:uid="{3F08503F-A3FB-4CBB-9247-8B5C702421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51661</xdr:colOff>
      <xdr:row>20</xdr:row>
      <xdr:rowOff>154983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644EB7A-ADD6-3AE4-1871-AC2896DAE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75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-1</xdr:rowOff>
    </xdr:from>
    <xdr:to>
      <xdr:col>9</xdr:col>
      <xdr:colOff>12915</xdr:colOff>
      <xdr:row>43</xdr:row>
      <xdr:rowOff>125923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1983F38-13CE-B8FA-C866-882650AB2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9389"/>
          <a:ext cx="6057254" cy="4542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dewithgps.com/routes/53860842?privacy_code=0qIVOxqlMQKiydfnDBgHUa5J5L6dKON3" TargetMode="External"/><Relationship Id="rId1" Type="http://schemas.openxmlformats.org/officeDocument/2006/relationships/hyperlink" Target="https://ridewithgps.com/routes/53860852?privacy_code=HmKTRtKYAiQqoH5bOJPco0q6KoerMuS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2260-860D-4628-ACAC-00B6DC5CF7F8}">
  <dimension ref="A1:I175"/>
  <sheetViews>
    <sheetView tabSelected="1" zoomScale="150" zoomScaleNormal="150" workbookViewId="0">
      <selection activeCell="A151" sqref="A151"/>
    </sheetView>
  </sheetViews>
  <sheetFormatPr baseColWidth="10" defaultColWidth="8.83203125" defaultRowHeight="18"/>
  <cols>
    <col min="1" max="1" width="2.1640625" style="12" customWidth="1"/>
    <col min="2" max="2" width="5.33203125" bestFit="1" customWidth="1"/>
    <col min="3" max="3" width="5.6640625" style="10" bestFit="1" customWidth="1"/>
    <col min="4" max="4" width="7.5" style="23" bestFit="1" customWidth="1"/>
    <col min="5" max="5" width="5" style="13" bestFit="1" customWidth="1"/>
    <col min="6" max="6" width="21.83203125" style="13" customWidth="1"/>
    <col min="7" max="7" width="7.33203125" style="7" customWidth="1"/>
    <col min="8" max="8" width="38.5" style="37" customWidth="1"/>
    <col min="11" max="11" width="34.1640625" customWidth="1"/>
  </cols>
  <sheetData>
    <row r="1" spans="1:9">
      <c r="A1" s="20" t="s">
        <v>250</v>
      </c>
    </row>
    <row r="2" spans="1:9" s="13" customFormat="1">
      <c r="A2" s="21" t="s">
        <v>255</v>
      </c>
      <c r="C2" s="22"/>
      <c r="D2" s="23"/>
      <c r="G2" s="23"/>
      <c r="H2" s="38" t="s">
        <v>161</v>
      </c>
      <c r="I2" s="55"/>
    </row>
    <row r="3" spans="1:9" s="13" customFormat="1">
      <c r="A3" s="24" t="s">
        <v>160</v>
      </c>
      <c r="C3" s="22"/>
      <c r="D3" s="23"/>
      <c r="G3" s="23"/>
      <c r="H3" s="63" t="s">
        <v>257</v>
      </c>
    </row>
    <row r="4" spans="1:9" s="4" customFormat="1">
      <c r="A4" s="11" t="s">
        <v>0</v>
      </c>
      <c r="B4" s="1" t="s">
        <v>1</v>
      </c>
      <c r="C4" s="8" t="s">
        <v>2</v>
      </c>
      <c r="D4" s="57" t="s">
        <v>4</v>
      </c>
      <c r="E4" s="14"/>
      <c r="F4" s="15" t="s">
        <v>3</v>
      </c>
      <c r="G4" s="2" t="s">
        <v>5</v>
      </c>
      <c r="H4" s="3" t="s">
        <v>6</v>
      </c>
      <c r="I4" s="55"/>
    </row>
    <row r="5" spans="1:9" s="4" customFormat="1" ht="28">
      <c r="A5" s="18">
        <f t="shared" ref="A5:A70" si="0">ROW()-5</f>
        <v>0</v>
      </c>
      <c r="B5" s="41">
        <v>0</v>
      </c>
      <c r="C5" s="41">
        <v>0</v>
      </c>
      <c r="D5" s="58" t="s">
        <v>13</v>
      </c>
      <c r="E5" s="41" t="s">
        <v>16</v>
      </c>
      <c r="F5" s="25" t="s">
        <v>211</v>
      </c>
      <c r="G5" s="41" t="s">
        <v>251</v>
      </c>
      <c r="H5" s="41" t="s">
        <v>207</v>
      </c>
    </row>
    <row r="6" spans="1:9" s="4" customFormat="1" ht="10" customHeight="1">
      <c r="A6" s="17">
        <f t="shared" si="0"/>
        <v>1</v>
      </c>
      <c r="B6" s="42">
        <f t="shared" ref="B6:B22" si="1">C6-C5</f>
        <v>0.6</v>
      </c>
      <c r="C6" s="42">
        <v>0.6</v>
      </c>
      <c r="D6" s="59" t="s">
        <v>8</v>
      </c>
      <c r="E6" s="42" t="s">
        <v>15</v>
      </c>
      <c r="F6" s="42" t="s">
        <v>165</v>
      </c>
      <c r="G6" s="42" t="s">
        <v>7</v>
      </c>
      <c r="H6" s="42" t="s">
        <v>42</v>
      </c>
    </row>
    <row r="7" spans="1:9" s="4" customFormat="1" ht="16">
      <c r="A7" s="17">
        <f t="shared" si="0"/>
        <v>2</v>
      </c>
      <c r="B7" s="42">
        <f>C7-C6</f>
        <v>0.20000000000000007</v>
      </c>
      <c r="C7" s="42">
        <v>0.8</v>
      </c>
      <c r="D7" s="60" t="s">
        <v>252</v>
      </c>
      <c r="E7" s="42" t="s">
        <v>19</v>
      </c>
      <c r="F7" s="42"/>
      <c r="G7" s="42" t="s">
        <v>7</v>
      </c>
      <c r="H7" s="42" t="s">
        <v>150</v>
      </c>
    </row>
    <row r="8" spans="1:9" s="4" customFormat="1" ht="10" customHeight="1">
      <c r="A8" s="17">
        <f t="shared" si="0"/>
        <v>3</v>
      </c>
      <c r="B8" s="42">
        <f>C8-C7</f>
        <v>0.19999999999999996</v>
      </c>
      <c r="C8" s="42">
        <v>1</v>
      </c>
      <c r="D8" s="60" t="s">
        <v>252</v>
      </c>
      <c r="E8" s="42" t="s">
        <v>22</v>
      </c>
      <c r="F8" s="42" t="s">
        <v>18</v>
      </c>
      <c r="G8" s="42" t="s">
        <v>7</v>
      </c>
      <c r="H8" s="42"/>
    </row>
    <row r="9" spans="1:9" s="4" customFormat="1" ht="10" customHeight="1">
      <c r="A9" s="17">
        <f t="shared" si="0"/>
        <v>4</v>
      </c>
      <c r="B9" s="42">
        <f>C9-C8</f>
        <v>4.0999999999999996</v>
      </c>
      <c r="C9" s="42">
        <v>5.0999999999999996</v>
      </c>
      <c r="D9" s="59" t="s">
        <v>253</v>
      </c>
      <c r="E9" s="42" t="s">
        <v>19</v>
      </c>
      <c r="F9" s="42" t="s">
        <v>18</v>
      </c>
      <c r="G9" s="42" t="s">
        <v>20</v>
      </c>
      <c r="H9" s="42"/>
    </row>
    <row r="10" spans="1:9" s="4" customFormat="1" ht="10" customHeight="1">
      <c r="A10" s="17">
        <f t="shared" si="0"/>
        <v>5</v>
      </c>
      <c r="B10" s="42">
        <f t="shared" si="1"/>
        <v>0.40000000000000036</v>
      </c>
      <c r="C10" s="42">
        <v>5.5</v>
      </c>
      <c r="D10" s="59" t="s">
        <v>8</v>
      </c>
      <c r="E10" s="42" t="s">
        <v>22</v>
      </c>
      <c r="F10" s="42" t="s">
        <v>21</v>
      </c>
      <c r="G10" s="42" t="s">
        <v>9</v>
      </c>
      <c r="H10" s="42"/>
    </row>
    <row r="11" spans="1:9" s="4" customFormat="1" ht="10" customHeight="1">
      <c r="A11" s="17">
        <f t="shared" si="0"/>
        <v>6</v>
      </c>
      <c r="B11" s="42">
        <f>C11-C10</f>
        <v>17.7</v>
      </c>
      <c r="C11" s="42">
        <v>23.2</v>
      </c>
      <c r="D11" s="59" t="s">
        <v>10</v>
      </c>
      <c r="E11" s="42" t="s">
        <v>19</v>
      </c>
      <c r="F11" s="42"/>
      <c r="G11" s="42" t="s">
        <v>9</v>
      </c>
      <c r="H11" s="42" t="s">
        <v>23</v>
      </c>
    </row>
    <row r="12" spans="1:9" s="4" customFormat="1" ht="16">
      <c r="A12" s="17">
        <f t="shared" si="0"/>
        <v>7</v>
      </c>
      <c r="B12" s="42">
        <f>C12-C11</f>
        <v>0.60000000000000142</v>
      </c>
      <c r="C12" s="42">
        <v>23.8</v>
      </c>
      <c r="D12" s="59" t="s">
        <v>11</v>
      </c>
      <c r="E12" s="42" t="s">
        <v>15</v>
      </c>
      <c r="F12" s="42"/>
      <c r="G12" s="42" t="s">
        <v>24</v>
      </c>
      <c r="H12" s="42" t="s">
        <v>25</v>
      </c>
    </row>
    <row r="13" spans="1:9" s="4" customFormat="1" ht="10" customHeight="1">
      <c r="A13" s="17">
        <f t="shared" si="0"/>
        <v>8</v>
      </c>
      <c r="B13" s="42">
        <f>C13-C12</f>
        <v>3.0999999999999979</v>
      </c>
      <c r="C13" s="42">
        <v>26.9</v>
      </c>
      <c r="D13" s="59" t="s">
        <v>256</v>
      </c>
      <c r="E13" s="42" t="s">
        <v>22</v>
      </c>
      <c r="F13" s="42" t="s">
        <v>166</v>
      </c>
      <c r="G13" s="42" t="s">
        <v>27</v>
      </c>
      <c r="H13" s="42" t="s">
        <v>28</v>
      </c>
    </row>
    <row r="14" spans="1:9" s="4" customFormat="1" ht="10" customHeight="1">
      <c r="A14" s="17">
        <f t="shared" si="0"/>
        <v>9</v>
      </c>
      <c r="B14" s="42">
        <f t="shared" si="1"/>
        <v>1.3000000000000043</v>
      </c>
      <c r="C14" s="42">
        <v>28.200000000000003</v>
      </c>
      <c r="D14" s="59" t="s">
        <v>8</v>
      </c>
      <c r="E14" s="42" t="s">
        <v>30</v>
      </c>
      <c r="F14" s="42"/>
      <c r="G14" s="42" t="s">
        <v>12</v>
      </c>
      <c r="H14" s="42" t="s">
        <v>31</v>
      </c>
    </row>
    <row r="15" spans="1:9" s="4" customFormat="1" ht="28">
      <c r="A15" s="17">
        <f t="shared" si="0"/>
        <v>10</v>
      </c>
      <c r="B15" s="42">
        <f>C15-C14</f>
        <v>4.5</v>
      </c>
      <c r="C15" s="42">
        <v>32.700000000000003</v>
      </c>
      <c r="D15" s="59" t="s">
        <v>8</v>
      </c>
      <c r="E15" s="42" t="s">
        <v>16</v>
      </c>
      <c r="F15" s="42" t="s">
        <v>32</v>
      </c>
      <c r="G15" s="42" t="s">
        <v>33</v>
      </c>
      <c r="H15" s="42" t="s">
        <v>34</v>
      </c>
    </row>
    <row r="16" spans="1:9" s="4" customFormat="1" ht="10" customHeight="1">
      <c r="A16" s="17">
        <f t="shared" si="0"/>
        <v>11</v>
      </c>
      <c r="B16" s="42">
        <f>C16-C15</f>
        <v>11.600000000000001</v>
      </c>
      <c r="C16" s="42">
        <v>44.300000000000004</v>
      </c>
      <c r="D16" s="59" t="s">
        <v>8</v>
      </c>
      <c r="E16" s="42" t="s">
        <v>30</v>
      </c>
      <c r="F16" s="42" t="s">
        <v>35</v>
      </c>
      <c r="G16" s="42" t="s">
        <v>36</v>
      </c>
      <c r="H16" s="42"/>
    </row>
    <row r="17" spans="1:8" s="4" customFormat="1" ht="10" customHeight="1">
      <c r="A17" s="17">
        <f t="shared" si="0"/>
        <v>12</v>
      </c>
      <c r="B17" s="42">
        <f t="shared" si="1"/>
        <v>0.39999999999999858</v>
      </c>
      <c r="C17" s="42">
        <v>44.7</v>
      </c>
      <c r="D17" s="59" t="s">
        <v>256</v>
      </c>
      <c r="E17" s="42" t="s">
        <v>16</v>
      </c>
      <c r="F17" s="42"/>
      <c r="G17" s="42" t="s">
        <v>36</v>
      </c>
      <c r="H17" s="42" t="s">
        <v>37</v>
      </c>
    </row>
    <row r="18" spans="1:8" s="4" customFormat="1" ht="10" customHeight="1">
      <c r="A18" s="17">
        <f t="shared" si="0"/>
        <v>13</v>
      </c>
      <c r="B18" s="42">
        <f t="shared" si="1"/>
        <v>2.7999999999999972</v>
      </c>
      <c r="C18" s="42">
        <v>47.5</v>
      </c>
      <c r="D18" s="59" t="s">
        <v>253</v>
      </c>
      <c r="E18" s="42" t="s">
        <v>30</v>
      </c>
      <c r="F18" s="42" t="s">
        <v>38</v>
      </c>
      <c r="G18" s="42" t="s">
        <v>36</v>
      </c>
      <c r="H18" s="42" t="s">
        <v>39</v>
      </c>
    </row>
    <row r="19" spans="1:8" s="4" customFormat="1" ht="10" customHeight="1">
      <c r="A19" s="17">
        <f t="shared" si="0"/>
        <v>14</v>
      </c>
      <c r="B19" s="42">
        <f t="shared" si="1"/>
        <v>0.39999999999999858</v>
      </c>
      <c r="C19" s="42">
        <v>47.9</v>
      </c>
      <c r="D19" s="59" t="s">
        <v>8</v>
      </c>
      <c r="E19" s="42" t="s">
        <v>16</v>
      </c>
      <c r="F19" s="42"/>
      <c r="G19" s="42" t="s">
        <v>27</v>
      </c>
      <c r="H19" s="42" t="s">
        <v>40</v>
      </c>
    </row>
    <row r="20" spans="1:8" s="4" customFormat="1" ht="10" customHeight="1">
      <c r="A20" s="17">
        <f t="shared" si="0"/>
        <v>15</v>
      </c>
      <c r="B20" s="42">
        <f t="shared" si="1"/>
        <v>2.0000000000000071</v>
      </c>
      <c r="C20" s="42">
        <v>49.900000000000006</v>
      </c>
      <c r="D20" s="59" t="s">
        <v>253</v>
      </c>
      <c r="E20" s="42" t="s">
        <v>30</v>
      </c>
      <c r="F20" s="42" t="s">
        <v>38</v>
      </c>
      <c r="G20" s="42" t="s">
        <v>27</v>
      </c>
      <c r="H20" s="42" t="s">
        <v>41</v>
      </c>
    </row>
    <row r="21" spans="1:8" s="4" customFormat="1" ht="10" customHeight="1">
      <c r="A21" s="17">
        <f t="shared" si="0"/>
        <v>16</v>
      </c>
      <c r="B21" s="42">
        <f t="shared" si="1"/>
        <v>9.9999999999994316E-2</v>
      </c>
      <c r="C21" s="42">
        <v>50</v>
      </c>
      <c r="D21" s="59" t="s">
        <v>8</v>
      </c>
      <c r="E21" s="42" t="s">
        <v>16</v>
      </c>
      <c r="F21" s="42" t="s">
        <v>18</v>
      </c>
      <c r="G21" s="42" t="s">
        <v>36</v>
      </c>
      <c r="H21" s="42"/>
    </row>
    <row r="22" spans="1:8" s="4" customFormat="1" ht="42">
      <c r="A22" s="18">
        <f t="shared" si="0"/>
        <v>17</v>
      </c>
      <c r="B22" s="43">
        <f t="shared" si="1"/>
        <v>1.2000000000000028</v>
      </c>
      <c r="C22" s="43">
        <v>51.2</v>
      </c>
      <c r="D22" s="61"/>
      <c r="E22" s="43" t="s">
        <v>162</v>
      </c>
      <c r="F22" s="43" t="s">
        <v>43</v>
      </c>
      <c r="G22" s="43" t="s">
        <v>36</v>
      </c>
      <c r="H22" s="44" t="s">
        <v>238</v>
      </c>
    </row>
    <row r="23" spans="1:8" ht="10" customHeight="1">
      <c r="A23" s="17">
        <f t="shared" si="0"/>
        <v>18</v>
      </c>
      <c r="B23" s="42">
        <f>C23-C22</f>
        <v>0.29999999999999716</v>
      </c>
      <c r="C23" s="42">
        <v>51.5</v>
      </c>
      <c r="D23" s="59" t="s">
        <v>8</v>
      </c>
      <c r="E23" s="42" t="s">
        <v>16</v>
      </c>
      <c r="F23" s="42" t="s">
        <v>18</v>
      </c>
      <c r="G23" s="42" t="s">
        <v>44</v>
      </c>
      <c r="H23" s="42" t="s">
        <v>45</v>
      </c>
    </row>
    <row r="24" spans="1:8" ht="10" customHeight="1">
      <c r="A24" s="17">
        <f t="shared" si="0"/>
        <v>19</v>
      </c>
      <c r="B24" s="42">
        <f>C24-C23</f>
        <v>0.70000000000000284</v>
      </c>
      <c r="C24" s="42">
        <v>52.2</v>
      </c>
      <c r="D24" s="59" t="s">
        <v>8</v>
      </c>
      <c r="E24" s="42" t="s">
        <v>30</v>
      </c>
      <c r="F24" s="42" t="s">
        <v>18</v>
      </c>
      <c r="G24" s="42" t="s">
        <v>27</v>
      </c>
      <c r="H24" s="42"/>
    </row>
    <row r="25" spans="1:8" ht="10" customHeight="1">
      <c r="A25" s="17">
        <f t="shared" si="0"/>
        <v>20</v>
      </c>
      <c r="B25" s="42">
        <f t="shared" ref="B25:B88" si="2">C25-C24</f>
        <v>3.1999999999999957</v>
      </c>
      <c r="C25" s="42">
        <v>55.4</v>
      </c>
      <c r="D25" s="59" t="s">
        <v>10</v>
      </c>
      <c r="E25" s="42" t="s">
        <v>16</v>
      </c>
      <c r="F25" s="42" t="s">
        <v>38</v>
      </c>
      <c r="G25" s="42" t="s">
        <v>27</v>
      </c>
      <c r="H25" s="42"/>
    </row>
    <row r="26" spans="1:8" ht="10" customHeight="1">
      <c r="A26" s="17">
        <f t="shared" si="0"/>
        <v>21</v>
      </c>
      <c r="B26" s="42">
        <f t="shared" si="2"/>
        <v>0</v>
      </c>
      <c r="C26" s="42">
        <v>55.4</v>
      </c>
      <c r="D26" s="59" t="s">
        <v>253</v>
      </c>
      <c r="E26" s="42" t="s">
        <v>30</v>
      </c>
      <c r="F26" s="42" t="s">
        <v>38</v>
      </c>
      <c r="G26" s="42" t="s">
        <v>27</v>
      </c>
      <c r="H26" s="42" t="s">
        <v>46</v>
      </c>
    </row>
    <row r="27" spans="1:8" ht="10" customHeight="1">
      <c r="A27" s="17">
        <f t="shared" si="0"/>
        <v>22</v>
      </c>
      <c r="B27" s="42">
        <f t="shared" si="2"/>
        <v>0.70000000000000284</v>
      </c>
      <c r="C27" s="42">
        <v>56.1</v>
      </c>
      <c r="D27" s="59" t="s">
        <v>253</v>
      </c>
      <c r="E27" s="42" t="s">
        <v>30</v>
      </c>
      <c r="F27" s="42" t="s">
        <v>38</v>
      </c>
      <c r="G27" s="42" t="s">
        <v>27</v>
      </c>
      <c r="H27" s="42"/>
    </row>
    <row r="28" spans="1:8">
      <c r="A28" s="17">
        <f t="shared" si="0"/>
        <v>23</v>
      </c>
      <c r="B28" s="42">
        <f t="shared" si="2"/>
        <v>0.10000000000000142</v>
      </c>
      <c r="C28" s="42">
        <v>56.2</v>
      </c>
      <c r="D28" s="59" t="s">
        <v>253</v>
      </c>
      <c r="E28" s="42" t="s">
        <v>30</v>
      </c>
      <c r="F28" s="42" t="s">
        <v>38</v>
      </c>
      <c r="G28" s="42" t="s">
        <v>27</v>
      </c>
      <c r="H28" s="42" t="s">
        <v>151</v>
      </c>
    </row>
    <row r="29" spans="1:8" ht="10" customHeight="1">
      <c r="A29" s="17">
        <f t="shared" si="0"/>
        <v>24</v>
      </c>
      <c r="B29" s="42">
        <f t="shared" si="2"/>
        <v>0.39999999999999858</v>
      </c>
      <c r="C29" s="42">
        <v>56.6</v>
      </c>
      <c r="D29" s="59" t="s">
        <v>8</v>
      </c>
      <c r="E29" s="42" t="s">
        <v>16</v>
      </c>
      <c r="F29" s="42" t="s">
        <v>167</v>
      </c>
      <c r="G29" s="42" t="s">
        <v>47</v>
      </c>
      <c r="H29" s="42"/>
    </row>
    <row r="30" spans="1:8" ht="10" customHeight="1">
      <c r="A30" s="17">
        <f t="shared" si="0"/>
        <v>25</v>
      </c>
      <c r="B30" s="42">
        <f t="shared" si="2"/>
        <v>0.10000000000000142</v>
      </c>
      <c r="C30" s="42">
        <v>56.7</v>
      </c>
      <c r="D30" s="59" t="s">
        <v>8</v>
      </c>
      <c r="E30" s="42" t="s">
        <v>30</v>
      </c>
      <c r="F30" s="42" t="s">
        <v>168</v>
      </c>
      <c r="G30" s="42" t="s">
        <v>48</v>
      </c>
      <c r="H30" s="42"/>
    </row>
    <row r="31" spans="1:8">
      <c r="A31" s="17">
        <f t="shared" si="0"/>
        <v>26</v>
      </c>
      <c r="B31" s="42">
        <f t="shared" si="2"/>
        <v>5.5</v>
      </c>
      <c r="C31" s="42">
        <v>62.2</v>
      </c>
      <c r="D31" s="59" t="s">
        <v>256</v>
      </c>
      <c r="E31" s="42" t="s">
        <v>16</v>
      </c>
      <c r="F31" s="42" t="s">
        <v>18</v>
      </c>
      <c r="G31" s="42" t="s">
        <v>27</v>
      </c>
      <c r="H31" s="42" t="s">
        <v>152</v>
      </c>
    </row>
    <row r="32" spans="1:8" ht="10" customHeight="1">
      <c r="A32" s="17">
        <f t="shared" si="0"/>
        <v>27</v>
      </c>
      <c r="B32" s="42">
        <f t="shared" si="2"/>
        <v>0.19999999999999574</v>
      </c>
      <c r="C32" s="42">
        <v>62.4</v>
      </c>
      <c r="D32" s="59" t="s">
        <v>8</v>
      </c>
      <c r="E32" s="42" t="s">
        <v>30</v>
      </c>
      <c r="F32" s="42" t="s">
        <v>38</v>
      </c>
      <c r="G32" s="42" t="s">
        <v>27</v>
      </c>
      <c r="H32" s="42"/>
    </row>
    <row r="33" spans="1:8" ht="10" customHeight="1">
      <c r="A33" s="17">
        <f t="shared" si="0"/>
        <v>28</v>
      </c>
      <c r="B33" s="42">
        <f t="shared" si="2"/>
        <v>1.1000000000000014</v>
      </c>
      <c r="C33" s="42">
        <v>63.5</v>
      </c>
      <c r="D33" s="59" t="s">
        <v>10</v>
      </c>
      <c r="E33" s="42" t="s">
        <v>16</v>
      </c>
      <c r="F33" s="42"/>
      <c r="G33" s="42" t="s">
        <v>50</v>
      </c>
      <c r="H33" s="42" t="s">
        <v>49</v>
      </c>
    </row>
    <row r="34" spans="1:8" ht="10" customHeight="1">
      <c r="A34" s="17">
        <f t="shared" si="0"/>
        <v>29</v>
      </c>
      <c r="B34" s="42">
        <f t="shared" si="2"/>
        <v>1.7000000000000028</v>
      </c>
      <c r="C34" s="42">
        <v>65.2</v>
      </c>
      <c r="D34" s="59" t="s">
        <v>253</v>
      </c>
      <c r="E34" s="42" t="s">
        <v>16</v>
      </c>
      <c r="F34" s="42" t="s">
        <v>17</v>
      </c>
      <c r="G34" s="42" t="s">
        <v>27</v>
      </c>
      <c r="H34" s="42" t="s">
        <v>51</v>
      </c>
    </row>
    <row r="35" spans="1:8" ht="10" customHeight="1">
      <c r="A35" s="17">
        <f t="shared" si="0"/>
        <v>30</v>
      </c>
      <c r="B35" s="42">
        <f t="shared" si="2"/>
        <v>9.9999999999994316E-2</v>
      </c>
      <c r="C35" s="42">
        <v>65.3</v>
      </c>
      <c r="D35" s="59" t="s">
        <v>254</v>
      </c>
      <c r="E35" s="42" t="s">
        <v>30</v>
      </c>
      <c r="F35" s="42"/>
      <c r="G35" s="42" t="s">
        <v>27</v>
      </c>
      <c r="H35" s="42" t="s">
        <v>146</v>
      </c>
    </row>
    <row r="36" spans="1:8" ht="10" customHeight="1">
      <c r="A36" s="17">
        <f t="shared" si="0"/>
        <v>31</v>
      </c>
      <c r="B36" s="42">
        <f t="shared" si="2"/>
        <v>3.1000000000000085</v>
      </c>
      <c r="C36" s="42">
        <v>68.400000000000006</v>
      </c>
      <c r="D36" s="59" t="s">
        <v>253</v>
      </c>
      <c r="E36" s="42" t="s">
        <v>30</v>
      </c>
      <c r="F36" s="42"/>
      <c r="G36" s="42" t="s">
        <v>52</v>
      </c>
      <c r="H36" s="42" t="s">
        <v>53</v>
      </c>
    </row>
    <row r="37" spans="1:8" ht="10" customHeight="1">
      <c r="A37" s="17">
        <f t="shared" si="0"/>
        <v>32</v>
      </c>
      <c r="B37" s="42">
        <f t="shared" si="2"/>
        <v>8.7999999999999972</v>
      </c>
      <c r="C37" s="42">
        <v>77.2</v>
      </c>
      <c r="D37" s="59" t="s">
        <v>8</v>
      </c>
      <c r="E37" s="42" t="s">
        <v>16</v>
      </c>
      <c r="F37" s="42" t="s">
        <v>169</v>
      </c>
      <c r="G37" s="42" t="s">
        <v>52</v>
      </c>
      <c r="H37" s="42"/>
    </row>
    <row r="38" spans="1:8" ht="10" customHeight="1">
      <c r="A38" s="17">
        <f t="shared" si="0"/>
        <v>33</v>
      </c>
      <c r="B38" s="42">
        <f t="shared" si="2"/>
        <v>3.0999999999999943</v>
      </c>
      <c r="C38" s="42">
        <v>80.3</v>
      </c>
      <c r="D38" s="59" t="s">
        <v>8</v>
      </c>
      <c r="E38" s="42" t="s">
        <v>16</v>
      </c>
      <c r="F38" s="42" t="s">
        <v>170</v>
      </c>
      <c r="G38" s="42" t="s">
        <v>52</v>
      </c>
      <c r="H38" s="42"/>
    </row>
    <row r="39" spans="1:8" ht="10" customHeight="1">
      <c r="A39" s="17">
        <f t="shared" si="0"/>
        <v>34</v>
      </c>
      <c r="B39" s="42">
        <f t="shared" si="2"/>
        <v>1</v>
      </c>
      <c r="C39" s="42">
        <v>81.3</v>
      </c>
      <c r="D39" s="59" t="s">
        <v>254</v>
      </c>
      <c r="E39" s="42" t="s">
        <v>30</v>
      </c>
      <c r="F39" s="42" t="s">
        <v>171</v>
      </c>
      <c r="G39" s="42" t="s">
        <v>54</v>
      </c>
      <c r="H39" s="42"/>
    </row>
    <row r="40" spans="1:8" ht="10" customHeight="1">
      <c r="A40" s="17">
        <f t="shared" si="0"/>
        <v>35</v>
      </c>
      <c r="B40" s="42">
        <f t="shared" si="2"/>
        <v>0.10000000000000853</v>
      </c>
      <c r="C40" s="42">
        <v>81.400000000000006</v>
      </c>
      <c r="D40" s="59" t="s">
        <v>8</v>
      </c>
      <c r="E40" s="42" t="s">
        <v>16</v>
      </c>
      <c r="F40" s="42" t="s">
        <v>17</v>
      </c>
      <c r="G40" s="42" t="s">
        <v>54</v>
      </c>
      <c r="H40" s="42"/>
    </row>
    <row r="41" spans="1:8" ht="10" customHeight="1">
      <c r="A41" s="17">
        <f t="shared" si="0"/>
        <v>36</v>
      </c>
      <c r="B41" s="42">
        <f t="shared" si="2"/>
        <v>0.79999999999999716</v>
      </c>
      <c r="C41" s="42">
        <v>82.2</v>
      </c>
      <c r="D41" s="59" t="s">
        <v>8</v>
      </c>
      <c r="E41" s="42" t="s">
        <v>16</v>
      </c>
      <c r="F41" s="42" t="s">
        <v>17</v>
      </c>
      <c r="G41" s="42" t="s">
        <v>54</v>
      </c>
      <c r="H41" s="42"/>
    </row>
    <row r="42" spans="1:8" ht="10" customHeight="1">
      <c r="A42" s="17">
        <f t="shared" si="0"/>
        <v>37</v>
      </c>
      <c r="B42" s="42">
        <f t="shared" si="2"/>
        <v>0.20000000000000284</v>
      </c>
      <c r="C42" s="42">
        <v>82.4</v>
      </c>
      <c r="D42" s="59" t="s">
        <v>8</v>
      </c>
      <c r="E42" s="42" t="s">
        <v>30</v>
      </c>
      <c r="F42" s="42" t="s">
        <v>172</v>
      </c>
      <c r="G42" s="42" t="s">
        <v>55</v>
      </c>
      <c r="H42" s="42"/>
    </row>
    <row r="43" spans="1:8" ht="10" customHeight="1">
      <c r="A43" s="17">
        <f t="shared" si="0"/>
        <v>38</v>
      </c>
      <c r="B43" s="42">
        <f t="shared" si="2"/>
        <v>0.5</v>
      </c>
      <c r="C43" s="42">
        <v>82.9</v>
      </c>
      <c r="D43" s="59" t="s">
        <v>256</v>
      </c>
      <c r="E43" s="42" t="s">
        <v>16</v>
      </c>
      <c r="F43" s="42"/>
      <c r="G43" s="42" t="s">
        <v>57</v>
      </c>
      <c r="H43" s="42" t="s">
        <v>56</v>
      </c>
    </row>
    <row r="44" spans="1:8" ht="10" customHeight="1">
      <c r="A44" s="17">
        <f t="shared" si="0"/>
        <v>39</v>
      </c>
      <c r="B44" s="42">
        <f t="shared" si="2"/>
        <v>3.1999999999999886</v>
      </c>
      <c r="C44" s="42">
        <v>86.1</v>
      </c>
      <c r="D44" s="59" t="s">
        <v>8</v>
      </c>
      <c r="E44" s="42" t="s">
        <v>16</v>
      </c>
      <c r="F44" s="42" t="s">
        <v>17</v>
      </c>
      <c r="G44" s="42" t="s">
        <v>57</v>
      </c>
      <c r="H44" s="42"/>
    </row>
    <row r="45" spans="1:8" ht="10" customHeight="1">
      <c r="A45" s="17">
        <f t="shared" si="0"/>
        <v>40</v>
      </c>
      <c r="B45" s="42">
        <f t="shared" si="2"/>
        <v>0.20000000000000284</v>
      </c>
      <c r="C45" s="42">
        <v>86.3</v>
      </c>
      <c r="D45" s="59" t="s">
        <v>254</v>
      </c>
      <c r="E45" s="42" t="s">
        <v>30</v>
      </c>
      <c r="F45" s="42" t="s">
        <v>17</v>
      </c>
      <c r="G45" s="42" t="s">
        <v>57</v>
      </c>
      <c r="H45" s="42" t="s">
        <v>153</v>
      </c>
    </row>
    <row r="46" spans="1:8" ht="10" customHeight="1">
      <c r="A46" s="17">
        <f t="shared" si="0"/>
        <v>41</v>
      </c>
      <c r="B46" s="42">
        <f t="shared" si="2"/>
        <v>3.6000000000000085</v>
      </c>
      <c r="C46" s="42">
        <v>89.9</v>
      </c>
      <c r="D46" s="59" t="s">
        <v>253</v>
      </c>
      <c r="E46" s="42" t="s">
        <v>16</v>
      </c>
      <c r="F46" s="42"/>
      <c r="G46" s="42" t="s">
        <v>58</v>
      </c>
      <c r="H46" s="42" t="s">
        <v>154</v>
      </c>
    </row>
    <row r="47" spans="1:8" ht="10" customHeight="1">
      <c r="A47" s="17">
        <f t="shared" si="0"/>
        <v>42</v>
      </c>
      <c r="B47" s="42">
        <f t="shared" si="2"/>
        <v>2</v>
      </c>
      <c r="C47" s="42">
        <v>91.9</v>
      </c>
      <c r="D47" s="59" t="s">
        <v>8</v>
      </c>
      <c r="E47" s="42" t="s">
        <v>30</v>
      </c>
      <c r="F47" s="42" t="s">
        <v>17</v>
      </c>
      <c r="G47" s="42" t="s">
        <v>26</v>
      </c>
      <c r="H47" s="42"/>
    </row>
    <row r="48" spans="1:8" ht="10" customHeight="1">
      <c r="A48" s="17">
        <f t="shared" si="0"/>
        <v>43</v>
      </c>
      <c r="B48" s="42">
        <f t="shared" si="2"/>
        <v>1.2999999999999972</v>
      </c>
      <c r="C48" s="42">
        <v>93.2</v>
      </c>
      <c r="D48" s="59" t="s">
        <v>8</v>
      </c>
      <c r="E48" s="42" t="s">
        <v>16</v>
      </c>
      <c r="F48" s="42" t="s">
        <v>17</v>
      </c>
      <c r="G48" s="42" t="s">
        <v>58</v>
      </c>
      <c r="H48" s="42" t="s">
        <v>45</v>
      </c>
    </row>
    <row r="49" spans="1:8" ht="10" customHeight="1">
      <c r="A49" s="17">
        <f t="shared" si="0"/>
        <v>44</v>
      </c>
      <c r="B49" s="42">
        <f t="shared" si="2"/>
        <v>0.29999999999999716</v>
      </c>
      <c r="C49" s="42">
        <v>93.5</v>
      </c>
      <c r="D49" s="59" t="s">
        <v>254</v>
      </c>
      <c r="E49" s="42" t="s">
        <v>30</v>
      </c>
      <c r="F49" s="42"/>
      <c r="G49" s="42" t="s">
        <v>26</v>
      </c>
      <c r="H49" s="42" t="s">
        <v>59</v>
      </c>
    </row>
    <row r="50" spans="1:8" ht="10" customHeight="1">
      <c r="A50" s="17">
        <f t="shared" si="0"/>
        <v>45</v>
      </c>
      <c r="B50" s="42">
        <f t="shared" si="2"/>
        <v>3.5</v>
      </c>
      <c r="C50" s="42">
        <v>97</v>
      </c>
      <c r="D50" s="59" t="s">
        <v>253</v>
      </c>
      <c r="E50" s="42" t="s">
        <v>16</v>
      </c>
      <c r="F50" s="42"/>
      <c r="G50" s="42" t="s">
        <v>60</v>
      </c>
      <c r="H50" s="42" t="s">
        <v>107</v>
      </c>
    </row>
    <row r="51" spans="1:8" ht="10" customHeight="1">
      <c r="A51" s="17">
        <f t="shared" si="0"/>
        <v>46</v>
      </c>
      <c r="B51" s="42">
        <f t="shared" si="2"/>
        <v>2</v>
      </c>
      <c r="C51" s="42">
        <v>99</v>
      </c>
      <c r="D51" s="59" t="s">
        <v>8</v>
      </c>
      <c r="E51" s="42" t="s">
        <v>30</v>
      </c>
      <c r="F51" s="42"/>
      <c r="G51" s="42" t="s">
        <v>26</v>
      </c>
      <c r="H51" s="42" t="s">
        <v>104</v>
      </c>
    </row>
    <row r="52" spans="1:8" ht="10" customHeight="1">
      <c r="A52" s="17">
        <f t="shared" si="0"/>
        <v>47</v>
      </c>
      <c r="B52" s="42">
        <f t="shared" si="2"/>
        <v>9.9999999999994316E-2</v>
      </c>
      <c r="C52" s="42">
        <v>99.1</v>
      </c>
      <c r="D52" s="59" t="s">
        <v>253</v>
      </c>
      <c r="E52" s="42" t="s">
        <v>16</v>
      </c>
      <c r="F52" s="42"/>
      <c r="G52" s="42" t="s">
        <v>118</v>
      </c>
      <c r="H52" s="42" t="s">
        <v>117</v>
      </c>
    </row>
    <row r="53" spans="1:8" ht="10" customHeight="1">
      <c r="A53" s="17">
        <f t="shared" si="0"/>
        <v>48</v>
      </c>
      <c r="B53" s="42">
        <f t="shared" si="2"/>
        <v>0.20000000000000284</v>
      </c>
      <c r="C53" s="42">
        <v>99.3</v>
      </c>
      <c r="D53" s="59" t="s">
        <v>10</v>
      </c>
      <c r="E53" s="42" t="s">
        <v>30</v>
      </c>
      <c r="F53" s="42" t="s">
        <v>173</v>
      </c>
      <c r="G53" s="42" t="s">
        <v>119</v>
      </c>
      <c r="H53" s="42"/>
    </row>
    <row r="54" spans="1:8" ht="10" customHeight="1">
      <c r="A54" s="17">
        <f t="shared" si="0"/>
        <v>49</v>
      </c>
      <c r="B54" s="42">
        <f t="shared" si="2"/>
        <v>2.5</v>
      </c>
      <c r="C54" s="42">
        <v>101.8</v>
      </c>
      <c r="D54" s="59" t="s">
        <v>256</v>
      </c>
      <c r="E54" s="42" t="s">
        <v>16</v>
      </c>
      <c r="F54" s="42"/>
      <c r="G54" s="42" t="s">
        <v>121</v>
      </c>
      <c r="H54" s="42" t="s">
        <v>120</v>
      </c>
    </row>
    <row r="55" spans="1:8" ht="10" customHeight="1">
      <c r="A55" s="17">
        <f t="shared" si="0"/>
        <v>50</v>
      </c>
      <c r="B55" s="42">
        <f t="shared" si="2"/>
        <v>1.9000000000000057</v>
      </c>
      <c r="C55" s="42">
        <v>103.7</v>
      </c>
      <c r="D55" s="59" t="s">
        <v>254</v>
      </c>
      <c r="E55" s="42" t="s">
        <v>30</v>
      </c>
      <c r="F55" s="42"/>
      <c r="G55" s="42" t="s">
        <v>26</v>
      </c>
      <c r="H55" s="42" t="s">
        <v>155</v>
      </c>
    </row>
    <row r="56" spans="1:8" ht="10" customHeight="1">
      <c r="A56" s="17">
        <f t="shared" si="0"/>
        <v>51</v>
      </c>
      <c r="B56" s="42">
        <f t="shared" si="2"/>
        <v>2.0999999999999943</v>
      </c>
      <c r="C56" s="42">
        <v>105.8</v>
      </c>
      <c r="D56" s="59" t="s">
        <v>253</v>
      </c>
      <c r="E56" s="42" t="s">
        <v>30</v>
      </c>
      <c r="F56" s="42"/>
      <c r="G56" s="42" t="s">
        <v>122</v>
      </c>
      <c r="H56" s="42"/>
    </row>
    <row r="57" spans="1:8" ht="10" customHeight="1">
      <c r="A57" s="17">
        <f t="shared" si="0"/>
        <v>52</v>
      </c>
      <c r="B57" s="42">
        <f t="shared" si="2"/>
        <v>0.29999999999999716</v>
      </c>
      <c r="C57" s="42">
        <v>106.1</v>
      </c>
      <c r="D57" s="59" t="s">
        <v>8</v>
      </c>
      <c r="E57" s="42" t="s">
        <v>16</v>
      </c>
      <c r="F57" s="42" t="s">
        <v>17</v>
      </c>
      <c r="G57" s="42" t="s">
        <v>123</v>
      </c>
      <c r="H57" s="42"/>
    </row>
    <row r="58" spans="1:8" ht="10" customHeight="1">
      <c r="A58" s="17">
        <f t="shared" si="0"/>
        <v>53</v>
      </c>
      <c r="B58" s="42">
        <f t="shared" si="2"/>
        <v>0.90000000000000568</v>
      </c>
      <c r="C58" s="42">
        <v>107</v>
      </c>
      <c r="D58" s="59" t="s">
        <v>253</v>
      </c>
      <c r="E58" s="42" t="s">
        <v>30</v>
      </c>
      <c r="F58" s="42" t="s">
        <v>17</v>
      </c>
      <c r="G58" s="42" t="s">
        <v>123</v>
      </c>
      <c r="H58" s="42"/>
    </row>
    <row r="59" spans="1:8" ht="10" customHeight="1">
      <c r="A59" s="17">
        <f t="shared" si="0"/>
        <v>54</v>
      </c>
      <c r="B59" s="42">
        <f t="shared" si="2"/>
        <v>1.4000000000000057</v>
      </c>
      <c r="C59" s="42">
        <v>108.4</v>
      </c>
      <c r="D59" s="59" t="s">
        <v>256</v>
      </c>
      <c r="E59" s="42" t="s">
        <v>16</v>
      </c>
      <c r="F59" s="42"/>
      <c r="G59" s="42" t="s">
        <v>26</v>
      </c>
      <c r="H59" s="42"/>
    </row>
    <row r="60" spans="1:8" ht="10" customHeight="1">
      <c r="A60" s="17">
        <f t="shared" si="0"/>
        <v>55</v>
      </c>
      <c r="B60" s="42">
        <f t="shared" si="2"/>
        <v>6.8999999999999915</v>
      </c>
      <c r="C60" s="42">
        <v>115.3</v>
      </c>
      <c r="D60" s="59" t="s">
        <v>8</v>
      </c>
      <c r="E60" s="42" t="s">
        <v>16</v>
      </c>
      <c r="F60" s="42" t="s">
        <v>174</v>
      </c>
      <c r="G60" s="42" t="s">
        <v>124</v>
      </c>
      <c r="H60" s="42"/>
    </row>
    <row r="61" spans="1:8" ht="10" customHeight="1">
      <c r="A61" s="17">
        <f t="shared" si="0"/>
        <v>56</v>
      </c>
      <c r="B61" s="42">
        <f t="shared" si="2"/>
        <v>0.79999999999999716</v>
      </c>
      <c r="C61" s="42">
        <v>116.1</v>
      </c>
      <c r="D61" s="59" t="s">
        <v>8</v>
      </c>
      <c r="E61" s="42" t="s">
        <v>30</v>
      </c>
      <c r="F61" s="42"/>
      <c r="G61" s="42" t="s">
        <v>26</v>
      </c>
      <c r="H61" s="42"/>
    </row>
    <row r="62" spans="1:8" ht="10" customHeight="1">
      <c r="A62" s="17">
        <f t="shared" si="0"/>
        <v>57</v>
      </c>
      <c r="B62" s="42">
        <f t="shared" si="2"/>
        <v>2.1000000000000085</v>
      </c>
      <c r="C62" s="42">
        <v>118.2</v>
      </c>
      <c r="D62" s="59" t="s">
        <v>253</v>
      </c>
      <c r="E62" s="42" t="s">
        <v>30</v>
      </c>
      <c r="F62" s="42" t="s">
        <v>17</v>
      </c>
      <c r="G62" s="42" t="s">
        <v>124</v>
      </c>
      <c r="H62" s="42"/>
    </row>
    <row r="63" spans="1:8" ht="10" customHeight="1">
      <c r="A63" s="17">
        <f t="shared" si="0"/>
        <v>58</v>
      </c>
      <c r="B63" s="42">
        <f t="shared" si="2"/>
        <v>16.600000000000009</v>
      </c>
      <c r="C63" s="42">
        <v>134.80000000000001</v>
      </c>
      <c r="D63" s="59" t="s">
        <v>8</v>
      </c>
      <c r="E63" s="42" t="s">
        <v>16</v>
      </c>
      <c r="F63" s="42" t="s">
        <v>175</v>
      </c>
      <c r="G63" s="42" t="s">
        <v>26</v>
      </c>
      <c r="H63" s="42"/>
    </row>
    <row r="64" spans="1:8" ht="13" customHeight="1">
      <c r="A64" s="17">
        <f t="shared" si="0"/>
        <v>59</v>
      </c>
      <c r="B64" s="42">
        <f t="shared" si="2"/>
        <v>1.2999999999999829</v>
      </c>
      <c r="C64" s="42">
        <v>136.1</v>
      </c>
      <c r="D64" s="59" t="s">
        <v>8</v>
      </c>
      <c r="E64" s="42" t="s">
        <v>30</v>
      </c>
      <c r="F64" s="42" t="s">
        <v>176</v>
      </c>
      <c r="G64" s="42" t="s">
        <v>62</v>
      </c>
      <c r="H64" s="42"/>
    </row>
    <row r="65" spans="1:9" ht="13" customHeight="1">
      <c r="A65" s="17">
        <f t="shared" si="0"/>
        <v>60</v>
      </c>
      <c r="B65" s="42">
        <f t="shared" si="2"/>
        <v>2.2000000000000171</v>
      </c>
      <c r="C65" s="42">
        <v>138.30000000000001</v>
      </c>
      <c r="D65" s="59" t="s">
        <v>10</v>
      </c>
      <c r="E65" s="42" t="s">
        <v>16</v>
      </c>
      <c r="F65" s="42" t="s">
        <v>177</v>
      </c>
      <c r="G65" s="42" t="s">
        <v>147</v>
      </c>
      <c r="H65" s="42"/>
    </row>
    <row r="66" spans="1:9" ht="13" customHeight="1">
      <c r="A66" s="17">
        <f t="shared" si="0"/>
        <v>61</v>
      </c>
      <c r="B66" s="42">
        <f t="shared" si="2"/>
        <v>0.59999999999999432</v>
      </c>
      <c r="C66" s="42">
        <v>138.9</v>
      </c>
      <c r="D66" s="59" t="s">
        <v>8</v>
      </c>
      <c r="E66" s="42" t="s">
        <v>30</v>
      </c>
      <c r="F66" s="42" t="s">
        <v>178</v>
      </c>
      <c r="G66" s="42" t="s">
        <v>124</v>
      </c>
      <c r="H66" s="42"/>
    </row>
    <row r="67" spans="1:9" ht="28">
      <c r="A67" s="17">
        <f t="shared" si="0"/>
        <v>62</v>
      </c>
      <c r="B67" s="42">
        <f t="shared" si="2"/>
        <v>3.1999999999999886</v>
      </c>
      <c r="C67" s="42">
        <v>142.1</v>
      </c>
      <c r="D67" s="59" t="s">
        <v>8</v>
      </c>
      <c r="E67" s="42" t="s">
        <v>30</v>
      </c>
      <c r="F67" s="42" t="s">
        <v>179</v>
      </c>
      <c r="G67" s="42" t="s">
        <v>125</v>
      </c>
      <c r="H67" s="42"/>
    </row>
    <row r="68" spans="1:9">
      <c r="A68" s="17">
        <f t="shared" si="0"/>
        <v>63</v>
      </c>
      <c r="B68" s="42">
        <f t="shared" si="2"/>
        <v>0.90000000000000568</v>
      </c>
      <c r="C68" s="42">
        <v>143</v>
      </c>
      <c r="D68" s="59" t="s">
        <v>253</v>
      </c>
      <c r="E68" s="42" t="s">
        <v>16</v>
      </c>
      <c r="F68" s="42" t="s">
        <v>180</v>
      </c>
      <c r="G68" s="42" t="s">
        <v>124</v>
      </c>
      <c r="H68" s="42"/>
      <c r="I68" s="19"/>
    </row>
    <row r="69" spans="1:9" ht="13" customHeight="1">
      <c r="A69" s="17">
        <f t="shared" si="0"/>
        <v>64</v>
      </c>
      <c r="B69" s="42">
        <f t="shared" si="2"/>
        <v>4.6999999999999886</v>
      </c>
      <c r="C69" s="42">
        <v>147.69999999999999</v>
      </c>
      <c r="D69" s="59" t="s">
        <v>10</v>
      </c>
      <c r="E69" s="42" t="s">
        <v>30</v>
      </c>
      <c r="F69" s="42" t="s">
        <v>181</v>
      </c>
      <c r="G69" s="42" t="s">
        <v>124</v>
      </c>
      <c r="H69" s="42"/>
    </row>
    <row r="70" spans="1:9" ht="13" customHeight="1">
      <c r="A70" s="17">
        <f t="shared" si="0"/>
        <v>65</v>
      </c>
      <c r="B70" s="42">
        <f t="shared" si="2"/>
        <v>1.4000000000000057</v>
      </c>
      <c r="C70" s="42">
        <v>149.1</v>
      </c>
      <c r="D70" s="59" t="s">
        <v>253</v>
      </c>
      <c r="E70" s="42" t="s">
        <v>30</v>
      </c>
      <c r="F70" s="42"/>
      <c r="G70" s="42" t="s">
        <v>124</v>
      </c>
      <c r="H70" s="42" t="s">
        <v>126</v>
      </c>
    </row>
    <row r="71" spans="1:9" ht="21" customHeight="1">
      <c r="A71" s="17">
        <f t="shared" ref="A71:A139" si="3">ROW()-5</f>
        <v>66</v>
      </c>
      <c r="B71" s="42">
        <f t="shared" si="2"/>
        <v>1.3000000000000114</v>
      </c>
      <c r="C71" s="42">
        <v>150.4</v>
      </c>
      <c r="D71" s="59" t="s">
        <v>253</v>
      </c>
      <c r="E71" s="42" t="s">
        <v>30</v>
      </c>
      <c r="F71" s="42" t="s">
        <v>182</v>
      </c>
      <c r="G71" s="42" t="s">
        <v>127</v>
      </c>
      <c r="H71" s="42"/>
    </row>
    <row r="72" spans="1:9" ht="28">
      <c r="A72" s="18">
        <f t="shared" si="3"/>
        <v>67</v>
      </c>
      <c r="B72" s="43">
        <f t="shared" si="2"/>
        <v>16</v>
      </c>
      <c r="C72" s="43">
        <v>166.4</v>
      </c>
      <c r="D72" s="61"/>
      <c r="E72" s="43" t="s">
        <v>135</v>
      </c>
      <c r="F72" s="43" t="s">
        <v>157</v>
      </c>
      <c r="G72" s="43" t="s">
        <v>128</v>
      </c>
      <c r="H72" s="44" t="s">
        <v>237</v>
      </c>
    </row>
    <row r="73" spans="1:9" ht="13" customHeight="1">
      <c r="A73" s="17">
        <f t="shared" si="3"/>
        <v>68</v>
      </c>
      <c r="B73" s="42">
        <f t="shared" si="2"/>
        <v>16.699999999999989</v>
      </c>
      <c r="C73" s="42">
        <v>183.1</v>
      </c>
      <c r="D73" s="59" t="s">
        <v>253</v>
      </c>
      <c r="E73" s="42" t="s">
        <v>30</v>
      </c>
      <c r="F73" s="42" t="s">
        <v>183</v>
      </c>
      <c r="G73" s="42" t="s">
        <v>129</v>
      </c>
      <c r="H73" s="42"/>
    </row>
    <row r="74" spans="1:9" ht="13" customHeight="1">
      <c r="A74" s="17">
        <f t="shared" si="3"/>
        <v>69</v>
      </c>
      <c r="B74" s="42">
        <f t="shared" si="2"/>
        <v>0.5</v>
      </c>
      <c r="C74" s="42">
        <v>183.6</v>
      </c>
      <c r="D74" s="59" t="s">
        <v>256</v>
      </c>
      <c r="E74" s="42" t="s">
        <v>16</v>
      </c>
      <c r="F74" s="42"/>
      <c r="G74" s="42" t="s">
        <v>130</v>
      </c>
      <c r="H74" s="42" t="s">
        <v>131</v>
      </c>
    </row>
    <row r="75" spans="1:9" ht="13" customHeight="1">
      <c r="A75" s="17">
        <f t="shared" si="3"/>
        <v>70</v>
      </c>
      <c r="B75" s="42">
        <f t="shared" si="2"/>
        <v>0.20000000000001705</v>
      </c>
      <c r="C75" s="42">
        <v>183.8</v>
      </c>
      <c r="D75" s="59" t="s">
        <v>253</v>
      </c>
      <c r="E75" s="42" t="s">
        <v>30</v>
      </c>
      <c r="F75" s="42" t="s">
        <v>184</v>
      </c>
      <c r="G75" s="42" t="s">
        <v>130</v>
      </c>
      <c r="H75" s="42" t="s">
        <v>132</v>
      </c>
    </row>
    <row r="76" spans="1:9" ht="13" customHeight="1">
      <c r="A76" s="17">
        <f t="shared" si="3"/>
        <v>71</v>
      </c>
      <c r="B76" s="42">
        <f t="shared" si="2"/>
        <v>4.7999999999999829</v>
      </c>
      <c r="C76" s="42">
        <v>188.6</v>
      </c>
      <c r="D76" s="59" t="s">
        <v>256</v>
      </c>
      <c r="E76" s="42" t="s">
        <v>16</v>
      </c>
      <c r="F76" s="42"/>
      <c r="G76" s="42" t="s">
        <v>26</v>
      </c>
      <c r="H76" s="42" t="s">
        <v>133</v>
      </c>
    </row>
    <row r="77" spans="1:9">
      <c r="A77" s="17">
        <f t="shared" si="3"/>
        <v>72</v>
      </c>
      <c r="B77" s="42">
        <f t="shared" si="2"/>
        <v>2.0999999999999943</v>
      </c>
      <c r="C77" s="42">
        <v>190.7</v>
      </c>
      <c r="D77" s="59" t="s">
        <v>8</v>
      </c>
      <c r="E77" s="42" t="s">
        <v>14</v>
      </c>
      <c r="F77" s="42"/>
      <c r="G77" s="42" t="s">
        <v>26</v>
      </c>
      <c r="H77" s="42" t="s">
        <v>134</v>
      </c>
    </row>
    <row r="78" spans="1:9" ht="24" customHeight="1">
      <c r="A78" s="17">
        <f t="shared" si="3"/>
        <v>73</v>
      </c>
      <c r="B78" s="42">
        <f t="shared" si="2"/>
        <v>1.3000000000000114</v>
      </c>
      <c r="C78" s="42">
        <v>192</v>
      </c>
      <c r="D78" s="59" t="s">
        <v>253</v>
      </c>
      <c r="E78" s="42" t="s">
        <v>30</v>
      </c>
      <c r="F78" s="42"/>
      <c r="G78" s="42" t="s">
        <v>129</v>
      </c>
      <c r="H78" s="42" t="s">
        <v>148</v>
      </c>
    </row>
    <row r="79" spans="1:9" ht="28">
      <c r="A79" s="18">
        <f t="shared" si="3"/>
        <v>74</v>
      </c>
      <c r="B79" s="43">
        <f t="shared" si="2"/>
        <v>3</v>
      </c>
      <c r="C79" s="43">
        <v>195</v>
      </c>
      <c r="D79" s="61"/>
      <c r="E79" s="43" t="s">
        <v>135</v>
      </c>
      <c r="F79" s="43" t="s">
        <v>156</v>
      </c>
      <c r="G79" s="43" t="s">
        <v>129</v>
      </c>
      <c r="H79" s="43" t="s">
        <v>239</v>
      </c>
    </row>
    <row r="80" spans="1:9" ht="13" customHeight="1">
      <c r="A80" s="17">
        <f t="shared" si="3"/>
        <v>75</v>
      </c>
      <c r="B80" s="42">
        <f t="shared" si="2"/>
        <v>6.4000000000000057</v>
      </c>
      <c r="C80" s="42">
        <v>201.4</v>
      </c>
      <c r="D80" s="59" t="s">
        <v>8</v>
      </c>
      <c r="E80" s="42" t="s">
        <v>16</v>
      </c>
      <c r="F80" s="42" t="s">
        <v>185</v>
      </c>
      <c r="G80" s="42" t="s">
        <v>136</v>
      </c>
      <c r="H80" s="42"/>
    </row>
    <row r="81" spans="1:8" ht="13" customHeight="1">
      <c r="A81" s="17">
        <f t="shared" si="3"/>
        <v>76</v>
      </c>
      <c r="B81" s="42">
        <f t="shared" si="2"/>
        <v>2.7999999999999829</v>
      </c>
      <c r="C81" s="42">
        <v>204.2</v>
      </c>
      <c r="D81" s="59" t="s">
        <v>8</v>
      </c>
      <c r="E81" s="42" t="s">
        <v>30</v>
      </c>
      <c r="F81" s="42" t="s">
        <v>186</v>
      </c>
      <c r="G81" s="42" t="s">
        <v>137</v>
      </c>
      <c r="H81" s="42"/>
    </row>
    <row r="82" spans="1:8" ht="13" customHeight="1">
      <c r="A82" s="17">
        <f t="shared" si="3"/>
        <v>77</v>
      </c>
      <c r="B82" s="42">
        <f t="shared" si="2"/>
        <v>1.5</v>
      </c>
      <c r="C82" s="42">
        <v>205.7</v>
      </c>
      <c r="D82" s="59" t="s">
        <v>256</v>
      </c>
      <c r="E82" s="42" t="s">
        <v>16</v>
      </c>
      <c r="F82" s="42"/>
      <c r="G82" s="42" t="s">
        <v>26</v>
      </c>
      <c r="H82" s="42" t="s">
        <v>138</v>
      </c>
    </row>
    <row r="83" spans="1:8" ht="13" customHeight="1">
      <c r="A83" s="17">
        <f t="shared" si="3"/>
        <v>78</v>
      </c>
      <c r="B83" s="42">
        <f t="shared" si="2"/>
        <v>0.5</v>
      </c>
      <c r="C83" s="42">
        <v>206.2</v>
      </c>
      <c r="D83" s="59" t="s">
        <v>8</v>
      </c>
      <c r="E83" s="42" t="s">
        <v>30</v>
      </c>
      <c r="F83" s="42"/>
      <c r="G83" s="42" t="s">
        <v>26</v>
      </c>
      <c r="H83" s="42" t="s">
        <v>139</v>
      </c>
    </row>
    <row r="84" spans="1:8">
      <c r="A84" s="17">
        <f t="shared" si="3"/>
        <v>79</v>
      </c>
      <c r="B84" s="42">
        <f t="shared" si="2"/>
        <v>8.1000000000000227</v>
      </c>
      <c r="C84" s="42">
        <v>214.3</v>
      </c>
      <c r="D84" s="59" t="s">
        <v>8</v>
      </c>
      <c r="E84" s="42" t="s">
        <v>16</v>
      </c>
      <c r="F84" s="42" t="s">
        <v>17</v>
      </c>
      <c r="G84" s="42" t="s">
        <v>26</v>
      </c>
      <c r="H84" s="42" t="s">
        <v>140</v>
      </c>
    </row>
    <row r="85" spans="1:8" ht="13" customHeight="1">
      <c r="A85" s="17">
        <f t="shared" si="3"/>
        <v>80</v>
      </c>
      <c r="B85" s="42">
        <f t="shared" si="2"/>
        <v>3</v>
      </c>
      <c r="C85" s="42">
        <v>217.3</v>
      </c>
      <c r="D85" s="59" t="s">
        <v>253</v>
      </c>
      <c r="E85" s="42" t="s">
        <v>30</v>
      </c>
      <c r="F85" s="42"/>
      <c r="G85" s="42" t="s">
        <v>141</v>
      </c>
      <c r="H85" s="42" t="s">
        <v>107</v>
      </c>
    </row>
    <row r="86" spans="1:8" ht="13" customHeight="1">
      <c r="A86" s="17">
        <f t="shared" si="3"/>
        <v>81</v>
      </c>
      <c r="B86" s="42">
        <f t="shared" si="2"/>
        <v>0.39999999999997726</v>
      </c>
      <c r="C86" s="42">
        <v>217.7</v>
      </c>
      <c r="D86" s="59" t="s">
        <v>256</v>
      </c>
      <c r="E86" s="42" t="s">
        <v>16</v>
      </c>
      <c r="F86" s="42"/>
      <c r="G86" s="42" t="s">
        <v>26</v>
      </c>
      <c r="H86" s="42"/>
    </row>
    <row r="87" spans="1:8" ht="13" customHeight="1">
      <c r="A87" s="17">
        <f t="shared" si="3"/>
        <v>82</v>
      </c>
      <c r="B87" s="42">
        <f t="shared" si="2"/>
        <v>5</v>
      </c>
      <c r="C87" s="42">
        <v>222.7</v>
      </c>
      <c r="D87" s="59" t="s">
        <v>253</v>
      </c>
      <c r="E87" s="42" t="s">
        <v>16</v>
      </c>
      <c r="F87" s="42"/>
      <c r="G87" s="42" t="s">
        <v>143</v>
      </c>
      <c r="H87" s="42" t="s">
        <v>142</v>
      </c>
    </row>
    <row r="88" spans="1:8" ht="13" customHeight="1">
      <c r="A88" s="17">
        <f t="shared" si="3"/>
        <v>83</v>
      </c>
      <c r="B88" s="42">
        <f t="shared" si="2"/>
        <v>7.5</v>
      </c>
      <c r="C88" s="42">
        <v>230.2</v>
      </c>
      <c r="D88" s="59" t="s">
        <v>254</v>
      </c>
      <c r="E88" s="42" t="s">
        <v>30</v>
      </c>
      <c r="F88" s="42" t="s">
        <v>187</v>
      </c>
      <c r="G88" s="42" t="s">
        <v>144</v>
      </c>
      <c r="H88" s="42"/>
    </row>
    <row r="89" spans="1:8" ht="13" customHeight="1">
      <c r="A89" s="17">
        <f t="shared" si="3"/>
        <v>84</v>
      </c>
      <c r="B89" s="42">
        <f t="shared" ref="B89:B148" si="4">C89-C88</f>
        <v>3.6000000000000227</v>
      </c>
      <c r="C89" s="42">
        <v>233.8</v>
      </c>
      <c r="D89" s="59" t="s">
        <v>256</v>
      </c>
      <c r="E89" s="42" t="s">
        <v>16</v>
      </c>
      <c r="F89" s="42"/>
      <c r="G89" s="42" t="s">
        <v>145</v>
      </c>
      <c r="H89" s="42" t="s">
        <v>246</v>
      </c>
    </row>
    <row r="90" spans="1:8" ht="13" customHeight="1">
      <c r="A90" s="17">
        <f t="shared" si="3"/>
        <v>85</v>
      </c>
      <c r="B90" s="42">
        <f t="shared" si="4"/>
        <v>11.599999999999994</v>
      </c>
      <c r="C90" s="42">
        <v>245.4</v>
      </c>
      <c r="D90" s="59" t="s">
        <v>253</v>
      </c>
      <c r="E90" s="42" t="s">
        <v>16</v>
      </c>
      <c r="F90" s="42" t="s">
        <v>188</v>
      </c>
      <c r="G90" s="42" t="s">
        <v>62</v>
      </c>
      <c r="H90" s="42"/>
    </row>
    <row r="91" spans="1:8" ht="13" customHeight="1">
      <c r="A91" s="17">
        <f t="shared" si="3"/>
        <v>86</v>
      </c>
      <c r="B91" s="42">
        <f t="shared" si="4"/>
        <v>4.0999999999999943</v>
      </c>
      <c r="C91" s="42">
        <v>249.5</v>
      </c>
      <c r="D91" s="59" t="s">
        <v>253</v>
      </c>
      <c r="E91" s="42" t="s">
        <v>29</v>
      </c>
      <c r="F91" s="42" t="s">
        <v>189</v>
      </c>
      <c r="G91" s="42" t="s">
        <v>113</v>
      </c>
      <c r="H91" s="42"/>
    </row>
    <row r="92" spans="1:8" ht="13" customHeight="1">
      <c r="A92" s="17">
        <f t="shared" si="3"/>
        <v>87</v>
      </c>
      <c r="B92" s="42">
        <f t="shared" si="4"/>
        <v>1.3000000000000114</v>
      </c>
      <c r="C92" s="42">
        <v>250.8</v>
      </c>
      <c r="D92" s="59" t="s">
        <v>254</v>
      </c>
      <c r="E92" s="42" t="s">
        <v>30</v>
      </c>
      <c r="F92" s="42" t="s">
        <v>17</v>
      </c>
      <c r="G92" s="42" t="s">
        <v>113</v>
      </c>
      <c r="H92" s="42" t="s">
        <v>61</v>
      </c>
    </row>
    <row r="93" spans="1:8" ht="13" customHeight="1">
      <c r="A93" s="17">
        <f t="shared" si="3"/>
        <v>88</v>
      </c>
      <c r="B93" s="42">
        <f t="shared" si="4"/>
        <v>2.0999999999999943</v>
      </c>
      <c r="C93" s="42">
        <v>252.9</v>
      </c>
      <c r="D93" s="59" t="s">
        <v>256</v>
      </c>
      <c r="E93" s="42" t="s">
        <v>16</v>
      </c>
      <c r="F93" s="42" t="s">
        <v>190</v>
      </c>
      <c r="G93" s="42" t="s">
        <v>62</v>
      </c>
      <c r="H93" s="42"/>
    </row>
    <row r="94" spans="1:8" ht="13" customHeight="1">
      <c r="A94" s="17">
        <f t="shared" si="3"/>
        <v>89</v>
      </c>
      <c r="B94" s="42">
        <f t="shared" si="4"/>
        <v>4.9999999999999716</v>
      </c>
      <c r="C94" s="42">
        <v>257.89999999999998</v>
      </c>
      <c r="D94" s="59" t="s">
        <v>254</v>
      </c>
      <c r="E94" s="42" t="s">
        <v>30</v>
      </c>
      <c r="F94" s="42"/>
      <c r="G94" s="42" t="s">
        <v>247</v>
      </c>
      <c r="H94" s="42" t="s">
        <v>63</v>
      </c>
    </row>
    <row r="95" spans="1:8" ht="13" customHeight="1">
      <c r="A95" s="17">
        <f t="shared" si="3"/>
        <v>90</v>
      </c>
      <c r="B95" s="42">
        <f t="shared" si="4"/>
        <v>1.7000000000000455</v>
      </c>
      <c r="C95" s="42">
        <v>259.60000000000002</v>
      </c>
      <c r="D95" s="59" t="s">
        <v>253</v>
      </c>
      <c r="E95" s="42" t="s">
        <v>29</v>
      </c>
      <c r="F95" s="42"/>
      <c r="G95" s="42" t="s">
        <v>248</v>
      </c>
      <c r="H95" s="42"/>
    </row>
    <row r="96" spans="1:8" ht="28">
      <c r="A96" s="18">
        <f t="shared" si="3"/>
        <v>91</v>
      </c>
      <c r="B96" s="43">
        <f t="shared" si="4"/>
        <v>16.299999999999955</v>
      </c>
      <c r="C96" s="43">
        <v>275.89999999999998</v>
      </c>
      <c r="D96" s="61"/>
      <c r="E96" s="43" t="s">
        <v>163</v>
      </c>
      <c r="F96" s="43" t="s">
        <v>158</v>
      </c>
      <c r="G96" s="43" t="s">
        <v>64</v>
      </c>
      <c r="H96" s="43" t="s">
        <v>240</v>
      </c>
    </row>
    <row r="97" spans="1:8" ht="13" customHeight="1">
      <c r="A97" s="17">
        <f t="shared" si="3"/>
        <v>92</v>
      </c>
      <c r="B97" s="42">
        <f t="shared" si="4"/>
        <v>5.2000000000000455</v>
      </c>
      <c r="C97" s="42">
        <v>281.10000000000002</v>
      </c>
      <c r="D97" s="59" t="s">
        <v>8</v>
      </c>
      <c r="E97" s="42" t="s">
        <v>16</v>
      </c>
      <c r="F97" s="42" t="s">
        <v>191</v>
      </c>
      <c r="G97" s="42" t="s">
        <v>249</v>
      </c>
      <c r="H97" s="42"/>
    </row>
    <row r="98" spans="1:8" ht="13" customHeight="1">
      <c r="A98" s="17">
        <f t="shared" si="3"/>
        <v>93</v>
      </c>
      <c r="B98" s="42">
        <f t="shared" si="4"/>
        <v>1.3999999999999773</v>
      </c>
      <c r="C98" s="42">
        <v>282.5</v>
      </c>
      <c r="D98" s="59" t="s">
        <v>254</v>
      </c>
      <c r="E98" s="42" t="s">
        <v>30</v>
      </c>
      <c r="F98" s="42" t="s">
        <v>192</v>
      </c>
      <c r="G98" s="42" t="s">
        <v>65</v>
      </c>
      <c r="H98" s="42"/>
    </row>
    <row r="99" spans="1:8" ht="13" customHeight="1">
      <c r="A99" s="17">
        <f t="shared" si="3"/>
        <v>94</v>
      </c>
      <c r="B99" s="42">
        <f t="shared" si="4"/>
        <v>4.1999999999999886</v>
      </c>
      <c r="C99" s="42">
        <v>286.7</v>
      </c>
      <c r="D99" s="59" t="s">
        <v>8</v>
      </c>
      <c r="E99" s="42" t="s">
        <v>30</v>
      </c>
      <c r="F99" s="42" t="s">
        <v>193</v>
      </c>
      <c r="G99" s="42" t="s">
        <v>66</v>
      </c>
      <c r="H99" s="42"/>
    </row>
    <row r="100" spans="1:8" ht="13" customHeight="1">
      <c r="A100" s="17">
        <f t="shared" si="3"/>
        <v>95</v>
      </c>
      <c r="B100" s="42">
        <f t="shared" si="4"/>
        <v>1</v>
      </c>
      <c r="C100" s="42">
        <v>287.7</v>
      </c>
      <c r="D100" s="59" t="s">
        <v>8</v>
      </c>
      <c r="E100" s="42" t="s">
        <v>16</v>
      </c>
      <c r="F100" s="42"/>
      <c r="G100" s="42" t="s">
        <v>26</v>
      </c>
      <c r="H100" s="42" t="s">
        <v>106</v>
      </c>
    </row>
    <row r="101" spans="1:8" ht="13" customHeight="1">
      <c r="A101" s="17">
        <f t="shared" si="3"/>
        <v>96</v>
      </c>
      <c r="B101" s="42">
        <f t="shared" si="4"/>
        <v>2.1000000000000227</v>
      </c>
      <c r="C101" s="42">
        <v>289.8</v>
      </c>
      <c r="D101" s="59" t="s">
        <v>8</v>
      </c>
      <c r="E101" s="42" t="s">
        <v>30</v>
      </c>
      <c r="F101" s="42" t="s">
        <v>17</v>
      </c>
      <c r="G101" s="42" t="s">
        <v>111</v>
      </c>
      <c r="H101" s="42"/>
    </row>
    <row r="102" spans="1:8" ht="13" customHeight="1">
      <c r="A102" s="17">
        <f>ROW()-5</f>
        <v>97</v>
      </c>
      <c r="B102" s="42">
        <f t="shared" si="4"/>
        <v>0.39999999999997726</v>
      </c>
      <c r="C102" s="42">
        <v>290.2</v>
      </c>
      <c r="D102" s="59" t="s">
        <v>8</v>
      </c>
      <c r="E102" s="42" t="s">
        <v>16</v>
      </c>
      <c r="F102" s="42"/>
      <c r="G102" s="42" t="s">
        <v>111</v>
      </c>
      <c r="H102" s="42" t="s">
        <v>107</v>
      </c>
    </row>
    <row r="103" spans="1:8" ht="13" customHeight="1">
      <c r="A103" s="17">
        <f t="shared" si="3"/>
        <v>98</v>
      </c>
      <c r="B103" s="42">
        <f>C103-C102</f>
        <v>0.19999999999998863</v>
      </c>
      <c r="C103" s="42">
        <v>290.39999999999998</v>
      </c>
      <c r="D103" s="59" t="s">
        <v>253</v>
      </c>
      <c r="E103" s="42" t="s">
        <v>16</v>
      </c>
      <c r="F103" s="42"/>
      <c r="G103" s="42" t="s">
        <v>111</v>
      </c>
      <c r="H103" s="42" t="s">
        <v>108</v>
      </c>
    </row>
    <row r="104" spans="1:8" ht="13" customHeight="1">
      <c r="A104" s="54">
        <v>99</v>
      </c>
      <c r="B104" s="42">
        <f>C104-C103</f>
        <v>0.10000000000002274</v>
      </c>
      <c r="C104" s="42">
        <v>290.5</v>
      </c>
      <c r="D104" s="59" t="s">
        <v>8</v>
      </c>
      <c r="E104" s="42" t="s">
        <v>30</v>
      </c>
      <c r="F104" s="50"/>
      <c r="G104" s="42" t="s">
        <v>26</v>
      </c>
      <c r="H104" s="50"/>
    </row>
    <row r="105" spans="1:8" s="16" customFormat="1" ht="13" customHeight="1">
      <c r="A105" s="17">
        <f t="shared" si="3"/>
        <v>100</v>
      </c>
      <c r="B105" s="42">
        <f>C105-C104</f>
        <v>1.1999999999999886</v>
      </c>
      <c r="C105" s="42">
        <v>291.7</v>
      </c>
      <c r="D105" s="59" t="s">
        <v>253</v>
      </c>
      <c r="E105" s="42" t="s">
        <v>30</v>
      </c>
      <c r="F105" s="42"/>
      <c r="G105" s="42" t="s">
        <v>110</v>
      </c>
      <c r="H105" s="42" t="s">
        <v>109</v>
      </c>
    </row>
    <row r="106" spans="1:8" s="16" customFormat="1" ht="13" customHeight="1">
      <c r="A106" s="17">
        <f t="shared" si="3"/>
        <v>101</v>
      </c>
      <c r="B106" s="42">
        <f t="shared" si="4"/>
        <v>1</v>
      </c>
      <c r="C106" s="42">
        <v>292.7</v>
      </c>
      <c r="D106" s="59" t="s">
        <v>8</v>
      </c>
      <c r="E106" s="42" t="s">
        <v>16</v>
      </c>
      <c r="F106" s="42"/>
      <c r="G106" s="42" t="s">
        <v>112</v>
      </c>
      <c r="H106" s="42"/>
    </row>
    <row r="107" spans="1:8" s="16" customFormat="1" ht="13" customHeight="1">
      <c r="A107" s="17">
        <f t="shared" si="3"/>
        <v>102</v>
      </c>
      <c r="B107" s="42">
        <f t="shared" si="4"/>
        <v>1.1999999999999886</v>
      </c>
      <c r="C107" s="42">
        <v>293.89999999999998</v>
      </c>
      <c r="D107" s="59" t="s">
        <v>8</v>
      </c>
      <c r="E107" s="42" t="s">
        <v>22</v>
      </c>
      <c r="F107" s="42"/>
      <c r="G107" s="42" t="s">
        <v>68</v>
      </c>
      <c r="H107" s="42"/>
    </row>
    <row r="108" spans="1:8" s="16" customFormat="1" ht="13" customHeight="1">
      <c r="A108" s="17">
        <f t="shared" si="3"/>
        <v>103</v>
      </c>
      <c r="B108" s="42">
        <f t="shared" si="4"/>
        <v>0.70000000000004547</v>
      </c>
      <c r="C108" s="42">
        <v>294.60000000000002</v>
      </c>
      <c r="D108" s="59" t="s">
        <v>253</v>
      </c>
      <c r="E108" s="42" t="s">
        <v>22</v>
      </c>
      <c r="F108" s="42" t="s">
        <v>114</v>
      </c>
      <c r="G108" s="42" t="s">
        <v>113</v>
      </c>
      <c r="H108" s="42"/>
    </row>
    <row r="109" spans="1:8" s="16" customFormat="1" ht="13" customHeight="1">
      <c r="A109" s="17">
        <f t="shared" si="3"/>
        <v>104</v>
      </c>
      <c r="B109" s="42">
        <f t="shared" si="4"/>
        <v>1.3999999999999773</v>
      </c>
      <c r="C109" s="42">
        <v>296</v>
      </c>
      <c r="D109" s="59" t="s">
        <v>8</v>
      </c>
      <c r="E109" s="42" t="s">
        <v>30</v>
      </c>
      <c r="F109" s="42" t="s">
        <v>194</v>
      </c>
      <c r="G109" s="42" t="s">
        <v>111</v>
      </c>
      <c r="H109" s="42"/>
    </row>
    <row r="110" spans="1:8" s="16" customFormat="1" ht="13" customHeight="1">
      <c r="A110" s="17">
        <f t="shared" si="3"/>
        <v>105</v>
      </c>
      <c r="B110" s="42">
        <f t="shared" si="4"/>
        <v>2.8000000000000114</v>
      </c>
      <c r="C110" s="42">
        <v>298.8</v>
      </c>
      <c r="D110" s="59" t="s">
        <v>253</v>
      </c>
      <c r="E110" s="42" t="s">
        <v>16</v>
      </c>
      <c r="F110" s="42"/>
      <c r="G110" s="42" t="s">
        <v>115</v>
      </c>
      <c r="H110" s="42"/>
    </row>
    <row r="111" spans="1:8" s="16" customFormat="1" ht="13" customHeight="1">
      <c r="A111" s="17">
        <f t="shared" si="3"/>
        <v>106</v>
      </c>
      <c r="B111" s="42">
        <f>C111-C107</f>
        <v>10.100000000000023</v>
      </c>
      <c r="C111" s="42">
        <v>304</v>
      </c>
      <c r="D111" s="59" t="s">
        <v>8</v>
      </c>
      <c r="E111" s="42" t="s">
        <v>30</v>
      </c>
      <c r="F111" s="42" t="s">
        <v>195</v>
      </c>
      <c r="G111" s="42" t="s">
        <v>68</v>
      </c>
      <c r="H111" s="42" t="s">
        <v>116</v>
      </c>
    </row>
    <row r="112" spans="1:8" s="16" customFormat="1" ht="13" customHeight="1">
      <c r="A112" s="17">
        <f t="shared" si="3"/>
        <v>107</v>
      </c>
      <c r="B112" s="42">
        <f>C112-C108</f>
        <v>10.5</v>
      </c>
      <c r="C112" s="42">
        <v>305.10000000000002</v>
      </c>
      <c r="D112" s="59" t="s">
        <v>253</v>
      </c>
      <c r="E112" s="42" t="s">
        <v>22</v>
      </c>
      <c r="F112" s="42" t="s">
        <v>196</v>
      </c>
      <c r="G112" s="42" t="s">
        <v>69</v>
      </c>
      <c r="H112" s="42"/>
    </row>
    <row r="113" spans="1:8" s="16" customFormat="1" ht="13" customHeight="1">
      <c r="A113" s="17">
        <f t="shared" si="3"/>
        <v>108</v>
      </c>
      <c r="B113" s="42">
        <f>C113-C111</f>
        <v>2</v>
      </c>
      <c r="C113" s="42">
        <v>306</v>
      </c>
      <c r="D113" s="59" t="s">
        <v>8</v>
      </c>
      <c r="E113" s="42" t="s">
        <v>30</v>
      </c>
      <c r="F113" s="42" t="s">
        <v>197</v>
      </c>
      <c r="G113" s="42" t="s">
        <v>70</v>
      </c>
      <c r="H113" s="42" t="s">
        <v>71</v>
      </c>
    </row>
    <row r="114" spans="1:8" s="16" customFormat="1" ht="13" customHeight="1">
      <c r="A114" s="17">
        <f t="shared" si="3"/>
        <v>109</v>
      </c>
      <c r="B114" s="42">
        <f t="shared" si="4"/>
        <v>2.8000000000000114</v>
      </c>
      <c r="C114" s="42">
        <v>308.8</v>
      </c>
      <c r="D114" s="59" t="s">
        <v>8</v>
      </c>
      <c r="E114" s="42" t="s">
        <v>30</v>
      </c>
      <c r="F114" s="42" t="s">
        <v>198</v>
      </c>
      <c r="G114" s="42" t="s">
        <v>72</v>
      </c>
      <c r="H114" s="42" t="s">
        <v>73</v>
      </c>
    </row>
    <row r="115" spans="1:8" s="16" customFormat="1" ht="13" customHeight="1">
      <c r="A115" s="17">
        <f t="shared" si="3"/>
        <v>110</v>
      </c>
      <c r="B115" s="42">
        <f t="shared" si="4"/>
        <v>0.69999999999998863</v>
      </c>
      <c r="C115" s="42">
        <v>309.5</v>
      </c>
      <c r="D115" s="59" t="s">
        <v>8</v>
      </c>
      <c r="E115" s="42" t="s">
        <v>16</v>
      </c>
      <c r="F115" s="42" t="s">
        <v>199</v>
      </c>
      <c r="G115" s="42" t="s">
        <v>75</v>
      </c>
      <c r="H115" s="42" t="s">
        <v>74</v>
      </c>
    </row>
    <row r="116" spans="1:8" s="16" customFormat="1" ht="14">
      <c r="A116" s="17">
        <f t="shared" si="3"/>
        <v>111</v>
      </c>
      <c r="B116" s="42">
        <f t="shared" si="4"/>
        <v>1.6999999999999886</v>
      </c>
      <c r="C116" s="42">
        <v>311.2</v>
      </c>
      <c r="D116" s="59" t="s">
        <v>8</v>
      </c>
      <c r="E116" s="42" t="s">
        <v>30</v>
      </c>
      <c r="F116" s="42" t="s">
        <v>200</v>
      </c>
      <c r="G116" s="42" t="s">
        <v>76</v>
      </c>
      <c r="H116" s="42"/>
    </row>
    <row r="117" spans="1:8" s="16" customFormat="1" ht="14">
      <c r="A117" s="17">
        <f t="shared" si="3"/>
        <v>112</v>
      </c>
      <c r="B117" s="42">
        <f t="shared" si="4"/>
        <v>4.1999999999999886</v>
      </c>
      <c r="C117" s="42">
        <v>315.39999999999998</v>
      </c>
      <c r="D117" s="59" t="s">
        <v>256</v>
      </c>
      <c r="E117" s="42" t="s">
        <v>16</v>
      </c>
      <c r="F117" s="42" t="s">
        <v>17</v>
      </c>
      <c r="G117" s="42" t="s">
        <v>78</v>
      </c>
      <c r="H117" s="42" t="s">
        <v>149</v>
      </c>
    </row>
    <row r="118" spans="1:8" s="16" customFormat="1" ht="13" customHeight="1">
      <c r="A118" s="17">
        <f t="shared" si="3"/>
        <v>113</v>
      </c>
      <c r="B118" s="42">
        <f t="shared" si="4"/>
        <v>0.40000000000003411</v>
      </c>
      <c r="C118" s="42">
        <v>315.8</v>
      </c>
      <c r="D118" s="59" t="s">
        <v>256</v>
      </c>
      <c r="E118" s="42" t="s">
        <v>16</v>
      </c>
      <c r="F118" s="42"/>
      <c r="G118" s="42" t="s">
        <v>77</v>
      </c>
      <c r="H118" s="42" t="s">
        <v>79</v>
      </c>
    </row>
    <row r="119" spans="1:8" s="16" customFormat="1" ht="13" customHeight="1">
      <c r="A119" s="17">
        <f t="shared" si="3"/>
        <v>114</v>
      </c>
      <c r="B119" s="42">
        <f t="shared" si="4"/>
        <v>9.9999999999965894E-2</v>
      </c>
      <c r="C119" s="42">
        <v>315.89999999999998</v>
      </c>
      <c r="D119" s="59" t="s">
        <v>8</v>
      </c>
      <c r="E119" s="42" t="s">
        <v>30</v>
      </c>
      <c r="F119" s="42" t="s">
        <v>201</v>
      </c>
      <c r="G119" s="42" t="s">
        <v>77</v>
      </c>
      <c r="H119" s="42"/>
    </row>
    <row r="120" spans="1:8" s="16" customFormat="1" ht="13" customHeight="1">
      <c r="A120" s="17">
        <f t="shared" si="3"/>
        <v>115</v>
      </c>
      <c r="B120" s="42">
        <f t="shared" si="4"/>
        <v>0.40000000000003411</v>
      </c>
      <c r="C120" s="42">
        <v>316.3</v>
      </c>
      <c r="D120" s="59" t="s">
        <v>8</v>
      </c>
      <c r="E120" s="42" t="s">
        <v>30</v>
      </c>
      <c r="F120" s="42"/>
      <c r="G120" s="42" t="s">
        <v>77</v>
      </c>
      <c r="H120" s="42" t="s">
        <v>80</v>
      </c>
    </row>
    <row r="121" spans="1:8" s="16" customFormat="1" ht="13" customHeight="1">
      <c r="A121" s="17">
        <f t="shared" si="3"/>
        <v>116</v>
      </c>
      <c r="B121" s="42">
        <f t="shared" si="4"/>
        <v>19.599999999999966</v>
      </c>
      <c r="C121" s="42">
        <v>335.9</v>
      </c>
      <c r="D121" s="59" t="s">
        <v>8</v>
      </c>
      <c r="E121" s="42" t="s">
        <v>16</v>
      </c>
      <c r="F121" s="42" t="s">
        <v>202</v>
      </c>
      <c r="G121" s="42" t="s">
        <v>81</v>
      </c>
      <c r="H121" s="42"/>
    </row>
    <row r="122" spans="1:8" s="16" customFormat="1" ht="13" customHeight="1">
      <c r="A122" s="17">
        <f t="shared" si="3"/>
        <v>117</v>
      </c>
      <c r="B122" s="42">
        <f t="shared" si="4"/>
        <v>0.80000000000001137</v>
      </c>
      <c r="C122" s="42">
        <v>336.7</v>
      </c>
      <c r="D122" s="59" t="s">
        <v>8</v>
      </c>
      <c r="E122" s="42" t="s">
        <v>30</v>
      </c>
      <c r="F122" s="42" t="s">
        <v>203</v>
      </c>
      <c r="G122" s="42" t="s">
        <v>82</v>
      </c>
      <c r="H122" s="42"/>
    </row>
    <row r="123" spans="1:8" s="16" customFormat="1" ht="13" customHeight="1">
      <c r="A123" s="17">
        <f t="shared" si="3"/>
        <v>118</v>
      </c>
      <c r="B123" s="42">
        <f t="shared" si="4"/>
        <v>1.8000000000000114</v>
      </c>
      <c r="C123" s="42">
        <v>338.5</v>
      </c>
      <c r="D123" s="59" t="s">
        <v>8</v>
      </c>
      <c r="E123" s="42" t="s">
        <v>16</v>
      </c>
      <c r="F123" s="42" t="s">
        <v>204</v>
      </c>
      <c r="G123" s="42"/>
      <c r="H123" s="42"/>
    </row>
    <row r="124" spans="1:8" s="16" customFormat="1" ht="13" customHeight="1">
      <c r="A124" s="17">
        <f t="shared" si="3"/>
        <v>119</v>
      </c>
      <c r="B124" s="42">
        <f t="shared" si="4"/>
        <v>0.19999999999998863</v>
      </c>
      <c r="C124" s="42">
        <v>338.7</v>
      </c>
      <c r="D124" s="59" t="s">
        <v>8</v>
      </c>
      <c r="E124" s="42" t="s">
        <v>16</v>
      </c>
      <c r="F124" s="42"/>
      <c r="G124" s="42" t="s">
        <v>26</v>
      </c>
      <c r="H124" s="42"/>
    </row>
    <row r="125" spans="1:8" s="16" customFormat="1" ht="13" customHeight="1">
      <c r="A125" s="17">
        <f t="shared" si="3"/>
        <v>120</v>
      </c>
      <c r="B125" s="42">
        <f t="shared" si="4"/>
        <v>12.100000000000023</v>
      </c>
      <c r="C125" s="42">
        <v>350.8</v>
      </c>
      <c r="D125" s="59" t="s">
        <v>8</v>
      </c>
      <c r="E125" s="42" t="s">
        <v>16</v>
      </c>
      <c r="F125" s="42" t="s">
        <v>17</v>
      </c>
      <c r="G125" s="42" t="s">
        <v>84</v>
      </c>
      <c r="H125" s="42" t="s">
        <v>83</v>
      </c>
    </row>
    <row r="126" spans="1:8" s="16" customFormat="1" ht="28">
      <c r="A126" s="17">
        <f t="shared" si="3"/>
        <v>121</v>
      </c>
      <c r="B126" s="42">
        <f t="shared" si="4"/>
        <v>0.5</v>
      </c>
      <c r="C126" s="42">
        <v>351.3</v>
      </c>
      <c r="D126" s="59" t="s">
        <v>253</v>
      </c>
      <c r="E126" s="42" t="s">
        <v>29</v>
      </c>
      <c r="F126" s="42" t="s">
        <v>17</v>
      </c>
      <c r="G126" s="42" t="s">
        <v>87</v>
      </c>
      <c r="H126" s="42"/>
    </row>
    <row r="127" spans="1:8" s="16" customFormat="1" ht="28">
      <c r="A127" s="18">
        <f t="shared" si="3"/>
        <v>122</v>
      </c>
      <c r="B127" s="43">
        <f>C127-C126</f>
        <v>0.39999999999997726</v>
      </c>
      <c r="C127" s="43">
        <v>351.7</v>
      </c>
      <c r="D127" s="61"/>
      <c r="E127" s="43" t="s">
        <v>164</v>
      </c>
      <c r="F127" s="43" t="s">
        <v>159</v>
      </c>
      <c r="G127" s="43"/>
      <c r="H127" s="43" t="s">
        <v>241</v>
      </c>
    </row>
    <row r="128" spans="1:8" s="16" customFormat="1" ht="13" customHeight="1">
      <c r="A128" s="17">
        <f t="shared" si="3"/>
        <v>123</v>
      </c>
      <c r="B128" s="42">
        <f>C128-C127</f>
        <v>7.3000000000000114</v>
      </c>
      <c r="C128" s="42">
        <v>359</v>
      </c>
      <c r="D128" s="59" t="s">
        <v>8</v>
      </c>
      <c r="E128" s="42" t="s">
        <v>85</v>
      </c>
      <c r="F128" s="42" t="s">
        <v>205</v>
      </c>
      <c r="G128" s="42" t="s">
        <v>86</v>
      </c>
      <c r="H128" s="42"/>
    </row>
    <row r="129" spans="1:8" s="16" customFormat="1" ht="13" customHeight="1">
      <c r="A129" s="17">
        <f t="shared" si="3"/>
        <v>124</v>
      </c>
      <c r="B129" s="42">
        <f t="shared" si="4"/>
        <v>1.6999999999999886</v>
      </c>
      <c r="C129" s="42">
        <v>360.7</v>
      </c>
      <c r="D129" s="59" t="s">
        <v>254</v>
      </c>
      <c r="E129" s="42" t="s">
        <v>30</v>
      </c>
      <c r="F129" s="42"/>
      <c r="G129" s="42" t="s">
        <v>26</v>
      </c>
      <c r="H129" s="42" t="s">
        <v>105</v>
      </c>
    </row>
    <row r="130" spans="1:8" s="16" customFormat="1" ht="13" customHeight="1">
      <c r="A130" s="17">
        <f t="shared" si="3"/>
        <v>125</v>
      </c>
      <c r="B130" s="42">
        <f t="shared" si="4"/>
        <v>3.1000000000000227</v>
      </c>
      <c r="C130" s="42">
        <v>363.8</v>
      </c>
      <c r="D130" s="59" t="s">
        <v>8</v>
      </c>
      <c r="E130" s="42" t="s">
        <v>30</v>
      </c>
      <c r="F130" s="42" t="s">
        <v>206</v>
      </c>
      <c r="G130" s="42" t="s">
        <v>88</v>
      </c>
      <c r="H130" s="42" t="s">
        <v>104</v>
      </c>
    </row>
    <row r="131" spans="1:8" s="16" customFormat="1" ht="13" customHeight="1">
      <c r="A131" s="17">
        <f t="shared" si="3"/>
        <v>126</v>
      </c>
      <c r="B131" s="42">
        <f t="shared" si="4"/>
        <v>2.0999999999999659</v>
      </c>
      <c r="C131" s="42">
        <v>365.9</v>
      </c>
      <c r="D131" s="59" t="s">
        <v>253</v>
      </c>
      <c r="E131" s="42" t="s">
        <v>29</v>
      </c>
      <c r="F131" s="42" t="s">
        <v>17</v>
      </c>
      <c r="G131" s="42" t="s">
        <v>89</v>
      </c>
      <c r="H131" s="42"/>
    </row>
    <row r="132" spans="1:8" s="16" customFormat="1" ht="13" customHeight="1">
      <c r="A132" s="17">
        <f t="shared" si="3"/>
        <v>127</v>
      </c>
      <c r="B132" s="42">
        <f t="shared" si="4"/>
        <v>15.200000000000045</v>
      </c>
      <c r="C132" s="42">
        <v>381.1</v>
      </c>
      <c r="D132" s="59" t="s">
        <v>8</v>
      </c>
      <c r="E132" s="42" t="s">
        <v>30</v>
      </c>
      <c r="F132" s="42" t="s">
        <v>17</v>
      </c>
      <c r="G132" s="42" t="s">
        <v>90</v>
      </c>
      <c r="H132" s="42" t="s">
        <v>91</v>
      </c>
    </row>
    <row r="133" spans="1:8" s="16" customFormat="1" ht="13" customHeight="1">
      <c r="A133" s="17">
        <f t="shared" si="3"/>
        <v>128</v>
      </c>
      <c r="B133" s="42">
        <f t="shared" si="4"/>
        <v>0.59999999999996589</v>
      </c>
      <c r="C133" s="42">
        <v>381.7</v>
      </c>
      <c r="D133" s="59" t="s">
        <v>253</v>
      </c>
      <c r="E133" s="42" t="s">
        <v>29</v>
      </c>
      <c r="F133" s="42" t="s">
        <v>17</v>
      </c>
      <c r="G133" s="42" t="s">
        <v>92</v>
      </c>
      <c r="H133" s="42"/>
    </row>
    <row r="134" spans="1:8" s="16" customFormat="1" ht="13" customHeight="1">
      <c r="A134" s="17">
        <f t="shared" si="3"/>
        <v>129</v>
      </c>
      <c r="B134" s="42">
        <f t="shared" si="4"/>
        <v>0.10000000000002274</v>
      </c>
      <c r="C134" s="42">
        <v>381.8</v>
      </c>
      <c r="D134" s="59" t="s">
        <v>8</v>
      </c>
      <c r="E134" s="42" t="s">
        <v>16</v>
      </c>
      <c r="F134" s="42" t="s">
        <v>17</v>
      </c>
      <c r="G134" s="42" t="s">
        <v>26</v>
      </c>
      <c r="H134" s="42" t="s">
        <v>103</v>
      </c>
    </row>
    <row r="135" spans="1:8" s="16" customFormat="1" ht="13" customHeight="1">
      <c r="A135" s="17">
        <f t="shared" si="3"/>
        <v>130</v>
      </c>
      <c r="B135" s="42">
        <f t="shared" si="4"/>
        <v>1.6999999999999886</v>
      </c>
      <c r="C135" s="42">
        <v>383.5</v>
      </c>
      <c r="D135" s="59" t="s">
        <v>256</v>
      </c>
      <c r="E135" s="42" t="s">
        <v>16</v>
      </c>
      <c r="F135" s="42" t="s">
        <v>17</v>
      </c>
      <c r="G135" s="42" t="s">
        <v>75</v>
      </c>
      <c r="H135" s="42" t="s">
        <v>102</v>
      </c>
    </row>
    <row r="136" spans="1:8" s="16" customFormat="1" ht="13" customHeight="1">
      <c r="A136" s="17">
        <f t="shared" si="3"/>
        <v>131</v>
      </c>
      <c r="B136" s="42">
        <f t="shared" si="4"/>
        <v>3.6999999999999886</v>
      </c>
      <c r="C136" s="42">
        <v>387.2</v>
      </c>
      <c r="D136" s="59" t="s">
        <v>256</v>
      </c>
      <c r="E136" s="42" t="s">
        <v>16</v>
      </c>
      <c r="F136" s="42" t="s">
        <v>17</v>
      </c>
      <c r="G136" s="42" t="s">
        <v>26</v>
      </c>
      <c r="H136" s="42" t="s">
        <v>101</v>
      </c>
    </row>
    <row r="137" spans="1:8" s="16" customFormat="1" ht="13" customHeight="1">
      <c r="A137" s="17">
        <f t="shared" si="3"/>
        <v>132</v>
      </c>
      <c r="B137" s="42">
        <f t="shared" si="4"/>
        <v>0.80000000000001137</v>
      </c>
      <c r="C137" s="42">
        <v>388</v>
      </c>
      <c r="D137" s="59" t="s">
        <v>253</v>
      </c>
      <c r="E137" s="42" t="s">
        <v>29</v>
      </c>
      <c r="F137" s="42" t="s">
        <v>17</v>
      </c>
      <c r="G137" s="42" t="s">
        <v>93</v>
      </c>
      <c r="H137" s="42" t="s">
        <v>100</v>
      </c>
    </row>
    <row r="138" spans="1:8" s="16" customFormat="1" ht="13" customHeight="1">
      <c r="A138" s="17">
        <f t="shared" si="3"/>
        <v>133</v>
      </c>
      <c r="B138" s="42">
        <f t="shared" si="4"/>
        <v>1</v>
      </c>
      <c r="C138" s="42">
        <v>389</v>
      </c>
      <c r="D138" s="59" t="s">
        <v>256</v>
      </c>
      <c r="E138" s="42" t="s">
        <v>16</v>
      </c>
      <c r="F138" s="42"/>
      <c r="G138" s="42" t="s">
        <v>26</v>
      </c>
      <c r="H138" s="42"/>
    </row>
    <row r="139" spans="1:8" s="16" customFormat="1" ht="13" customHeight="1">
      <c r="A139" s="17">
        <f t="shared" si="3"/>
        <v>134</v>
      </c>
      <c r="B139" s="42">
        <f t="shared" si="4"/>
        <v>0.10000000000002274</v>
      </c>
      <c r="C139" s="42">
        <v>389.1</v>
      </c>
      <c r="D139" s="59" t="s">
        <v>253</v>
      </c>
      <c r="E139" s="42" t="s">
        <v>16</v>
      </c>
      <c r="F139" s="42"/>
      <c r="G139" s="42" t="s">
        <v>26</v>
      </c>
      <c r="H139" s="42"/>
    </row>
    <row r="140" spans="1:8" s="16" customFormat="1" ht="14">
      <c r="A140" s="17">
        <f t="shared" ref="A140:A148" si="5">ROW()-5</f>
        <v>135</v>
      </c>
      <c r="B140" s="42">
        <f t="shared" si="4"/>
        <v>9.9999999999965894E-2</v>
      </c>
      <c r="C140" s="42">
        <v>389.2</v>
      </c>
      <c r="D140" s="59" t="s">
        <v>254</v>
      </c>
      <c r="E140" s="42" t="s">
        <v>30</v>
      </c>
      <c r="F140" s="42"/>
      <c r="G140" s="42" t="s">
        <v>26</v>
      </c>
      <c r="H140" s="42" t="s">
        <v>98</v>
      </c>
    </row>
    <row r="141" spans="1:8" s="16" customFormat="1" ht="13" customHeight="1">
      <c r="A141" s="17">
        <f t="shared" si="5"/>
        <v>136</v>
      </c>
      <c r="B141" s="42">
        <f t="shared" si="4"/>
        <v>0.80000000000001137</v>
      </c>
      <c r="C141" s="42">
        <v>390</v>
      </c>
      <c r="D141" s="59" t="s">
        <v>94</v>
      </c>
      <c r="E141" s="42" t="s">
        <v>30</v>
      </c>
      <c r="F141" s="42"/>
      <c r="G141" s="42" t="s">
        <v>26</v>
      </c>
      <c r="H141" s="42" t="s">
        <v>99</v>
      </c>
    </row>
    <row r="142" spans="1:8" s="16" customFormat="1" ht="13" customHeight="1">
      <c r="A142" s="17">
        <f t="shared" si="5"/>
        <v>137</v>
      </c>
      <c r="B142" s="42">
        <f t="shared" si="4"/>
        <v>0.10000000000002274</v>
      </c>
      <c r="C142" s="42">
        <v>390.1</v>
      </c>
      <c r="D142" s="59" t="s">
        <v>10</v>
      </c>
      <c r="E142" s="42" t="s">
        <v>22</v>
      </c>
      <c r="F142" s="42"/>
      <c r="G142" s="42" t="s">
        <v>26</v>
      </c>
      <c r="H142" s="42"/>
    </row>
    <row r="143" spans="1:8" s="16" customFormat="1" ht="13" customHeight="1">
      <c r="A143" s="17">
        <f t="shared" si="5"/>
        <v>138</v>
      </c>
      <c r="B143" s="42">
        <f t="shared" si="4"/>
        <v>0.59999999999996589</v>
      </c>
      <c r="C143" s="42">
        <v>390.7</v>
      </c>
      <c r="D143" s="59" t="s">
        <v>256</v>
      </c>
      <c r="E143" s="42" t="s">
        <v>16</v>
      </c>
      <c r="F143" s="42" t="s">
        <v>17</v>
      </c>
      <c r="G143" s="42" t="s">
        <v>26</v>
      </c>
      <c r="H143" s="42" t="s">
        <v>97</v>
      </c>
    </row>
    <row r="144" spans="1:8" s="16" customFormat="1" ht="13" customHeight="1">
      <c r="A144" s="17">
        <f t="shared" si="5"/>
        <v>139</v>
      </c>
      <c r="B144" s="42">
        <f t="shared" si="4"/>
        <v>0.10000000000002274</v>
      </c>
      <c r="C144" s="42">
        <v>390.8</v>
      </c>
      <c r="D144" s="59" t="s">
        <v>8</v>
      </c>
      <c r="E144" s="42" t="s">
        <v>30</v>
      </c>
      <c r="F144" s="42" t="s">
        <v>17</v>
      </c>
      <c r="G144" s="42" t="s">
        <v>95</v>
      </c>
      <c r="H144" s="42" t="s">
        <v>67</v>
      </c>
    </row>
    <row r="145" spans="1:9" s="16" customFormat="1" ht="13" customHeight="1">
      <c r="A145" s="17">
        <f t="shared" si="5"/>
        <v>140</v>
      </c>
      <c r="B145" s="42">
        <f t="shared" si="4"/>
        <v>9.9999999999965894E-2</v>
      </c>
      <c r="C145" s="42">
        <v>390.9</v>
      </c>
      <c r="D145" s="59" t="s">
        <v>256</v>
      </c>
      <c r="E145" s="42" t="s">
        <v>16</v>
      </c>
      <c r="F145" s="42" t="s">
        <v>17</v>
      </c>
      <c r="G145" s="42" t="s">
        <v>20</v>
      </c>
      <c r="H145" s="42"/>
    </row>
    <row r="146" spans="1:9" s="16" customFormat="1" ht="13" customHeight="1">
      <c r="A146" s="17">
        <f t="shared" si="5"/>
        <v>141</v>
      </c>
      <c r="B146" s="42">
        <f t="shared" si="4"/>
        <v>7.3000000000000114</v>
      </c>
      <c r="C146" s="42">
        <v>398.2</v>
      </c>
      <c r="D146" s="59" t="s">
        <v>256</v>
      </c>
      <c r="E146" s="42" t="s">
        <v>16</v>
      </c>
      <c r="F146" s="42" t="s">
        <v>17</v>
      </c>
      <c r="G146" s="42" t="s">
        <v>20</v>
      </c>
      <c r="H146" s="42" t="s">
        <v>96</v>
      </c>
    </row>
    <row r="147" spans="1:9" s="16" customFormat="1" ht="13" customHeight="1">
      <c r="A147" s="17">
        <f t="shared" si="5"/>
        <v>142</v>
      </c>
      <c r="B147" s="42">
        <f t="shared" si="4"/>
        <v>3.1000000000000227</v>
      </c>
      <c r="C147" s="42">
        <v>401.3</v>
      </c>
      <c r="D147" s="59" t="s">
        <v>256</v>
      </c>
      <c r="E147" s="42" t="s">
        <v>16</v>
      </c>
      <c r="F147" s="42" t="s">
        <v>17</v>
      </c>
      <c r="G147" s="42" t="s">
        <v>26</v>
      </c>
      <c r="H147" s="42"/>
    </row>
    <row r="148" spans="1:9" s="16" customFormat="1" ht="28">
      <c r="A148" s="18">
        <f t="shared" si="5"/>
        <v>143</v>
      </c>
      <c r="B148" s="43">
        <f t="shared" si="4"/>
        <v>2.8999999999999773</v>
      </c>
      <c r="C148" s="43">
        <v>404.2</v>
      </c>
      <c r="D148" s="61"/>
      <c r="E148" s="43"/>
      <c r="F148" s="43" t="s">
        <v>210</v>
      </c>
      <c r="G148" s="43"/>
      <c r="H148" s="43" t="s">
        <v>242</v>
      </c>
    </row>
    <row r="149" spans="1:9">
      <c r="A149" s="16" t="s">
        <v>209</v>
      </c>
      <c r="B149" s="26"/>
      <c r="C149" s="27"/>
      <c r="D149" s="28"/>
      <c r="E149" s="26"/>
      <c r="F149" s="26"/>
      <c r="G149" s="28"/>
      <c r="H149" s="39"/>
    </row>
    <row r="150" spans="1:9">
      <c r="A150" s="55" t="s">
        <v>258</v>
      </c>
      <c r="B150" s="26"/>
      <c r="C150" s="27"/>
      <c r="D150" s="28"/>
      <c r="E150" s="26"/>
      <c r="F150" s="26"/>
      <c r="G150" s="28"/>
      <c r="H150" s="39"/>
    </row>
    <row r="151" spans="1:9" ht="28">
      <c r="A151" s="33">
        <v>1</v>
      </c>
      <c r="B151" s="34">
        <v>0</v>
      </c>
      <c r="C151" s="35">
        <v>0</v>
      </c>
      <c r="D151" s="36"/>
      <c r="E151" s="34" t="s">
        <v>29</v>
      </c>
      <c r="F151" s="45" t="s">
        <v>210</v>
      </c>
      <c r="G151" s="34" t="s">
        <v>212</v>
      </c>
      <c r="H151" s="46"/>
      <c r="I151" s="26"/>
    </row>
    <row r="152" spans="1:9">
      <c r="A152" s="29">
        <v>2</v>
      </c>
      <c r="B152" s="47">
        <f>C152-C151</f>
        <v>0.1</v>
      </c>
      <c r="C152" s="42">
        <v>0.1</v>
      </c>
      <c r="D152" s="62" t="s">
        <v>8</v>
      </c>
      <c r="E152" s="30" t="s">
        <v>214</v>
      </c>
      <c r="F152" s="31" t="s">
        <v>213</v>
      </c>
      <c r="G152" s="30" t="s">
        <v>212</v>
      </c>
      <c r="H152" s="48" t="s">
        <v>215</v>
      </c>
      <c r="I152" s="26"/>
    </row>
    <row r="153" spans="1:9">
      <c r="A153" s="52">
        <v>3</v>
      </c>
      <c r="B153" s="49">
        <f t="shared" ref="B153:B156" si="6">C153-C152</f>
        <v>0.6</v>
      </c>
      <c r="C153" s="50">
        <v>0.7</v>
      </c>
      <c r="D153" s="62" t="s">
        <v>8</v>
      </c>
      <c r="E153" s="30" t="s">
        <v>214</v>
      </c>
      <c r="F153" s="31" t="s">
        <v>213</v>
      </c>
      <c r="G153" s="30" t="s">
        <v>212</v>
      </c>
      <c r="H153" s="48" t="s">
        <v>216</v>
      </c>
      <c r="I153" s="26"/>
    </row>
    <row r="154" spans="1:9">
      <c r="A154" s="52">
        <v>4</v>
      </c>
      <c r="B154" s="49">
        <f t="shared" si="6"/>
        <v>0.25</v>
      </c>
      <c r="C154" s="50">
        <v>0.95</v>
      </c>
      <c r="D154" s="62" t="s">
        <v>8</v>
      </c>
      <c r="E154" s="30" t="s">
        <v>29</v>
      </c>
      <c r="F154" s="31" t="s">
        <v>213</v>
      </c>
      <c r="G154" s="30" t="s">
        <v>212</v>
      </c>
      <c r="H154" s="48" t="s">
        <v>217</v>
      </c>
      <c r="I154" s="26"/>
    </row>
    <row r="155" spans="1:9">
      <c r="A155" s="52">
        <v>5</v>
      </c>
      <c r="B155" s="30">
        <f t="shared" si="6"/>
        <v>0.65000000000000013</v>
      </c>
      <c r="C155" s="31">
        <v>1.6</v>
      </c>
      <c r="D155" s="62" t="s">
        <v>8</v>
      </c>
      <c r="E155" s="30" t="s">
        <v>214</v>
      </c>
      <c r="F155" s="31" t="s">
        <v>213</v>
      </c>
      <c r="G155" s="30" t="s">
        <v>212</v>
      </c>
      <c r="H155" s="48" t="s">
        <v>219</v>
      </c>
      <c r="I155" s="26"/>
    </row>
    <row r="156" spans="1:9">
      <c r="A156" s="33">
        <v>6</v>
      </c>
      <c r="B156" s="34">
        <f t="shared" si="6"/>
        <v>0</v>
      </c>
      <c r="C156" s="35">
        <v>1.6</v>
      </c>
      <c r="D156" s="36"/>
      <c r="E156" s="34" t="s">
        <v>218</v>
      </c>
      <c r="F156" s="51" t="s">
        <v>208</v>
      </c>
      <c r="G156" s="36"/>
      <c r="H156" s="32" t="s">
        <v>243</v>
      </c>
    </row>
    <row r="157" spans="1:9">
      <c r="B157" s="5"/>
      <c r="C157" s="9"/>
      <c r="G157" s="6"/>
      <c r="H157" s="40"/>
    </row>
    <row r="158" spans="1:9">
      <c r="B158" s="5"/>
      <c r="C158" s="9"/>
      <c r="G158" s="6"/>
      <c r="H158" s="56"/>
    </row>
    <row r="159" spans="1:9">
      <c r="B159" s="5"/>
      <c r="C159" s="9"/>
      <c r="G159" s="6"/>
      <c r="H159" s="40"/>
    </row>
    <row r="160" spans="1:9">
      <c r="B160" s="5"/>
      <c r="C160" s="9"/>
      <c r="G160" s="6"/>
      <c r="H160" s="40"/>
    </row>
    <row r="161" spans="2:8">
      <c r="B161" s="5"/>
      <c r="C161" s="9"/>
      <c r="G161" s="6"/>
      <c r="H161" s="40"/>
    </row>
    <row r="162" spans="2:8">
      <c r="B162" s="5"/>
      <c r="C162" s="9"/>
      <c r="G162" s="6"/>
      <c r="H162" s="40"/>
    </row>
    <row r="163" spans="2:8">
      <c r="B163" s="5"/>
      <c r="C163" s="9"/>
      <c r="G163" s="6"/>
      <c r="H163" s="40"/>
    </row>
    <row r="164" spans="2:8">
      <c r="B164" s="5"/>
      <c r="C164" s="9"/>
      <c r="G164" s="6"/>
      <c r="H164" s="40"/>
    </row>
    <row r="165" spans="2:8">
      <c r="B165" s="5"/>
      <c r="C165" s="9"/>
      <c r="G165" s="6"/>
      <c r="H165" s="40"/>
    </row>
    <row r="166" spans="2:8">
      <c r="B166" s="5"/>
      <c r="C166" s="9"/>
      <c r="G166" s="6"/>
      <c r="H166" s="40"/>
    </row>
    <row r="167" spans="2:8">
      <c r="B167" s="5"/>
      <c r="C167" s="9"/>
      <c r="G167" s="6"/>
      <c r="H167" s="40"/>
    </row>
    <row r="168" spans="2:8">
      <c r="B168" s="5"/>
      <c r="C168" s="9"/>
      <c r="G168" s="6"/>
      <c r="H168" s="40"/>
    </row>
    <row r="169" spans="2:8">
      <c r="B169" s="5"/>
      <c r="C169" s="9"/>
      <c r="G169" s="6"/>
      <c r="H169" s="40"/>
    </row>
    <row r="170" spans="2:8">
      <c r="B170" s="5"/>
      <c r="C170" s="9"/>
      <c r="G170" s="6"/>
      <c r="H170" s="40"/>
    </row>
    <row r="171" spans="2:8">
      <c r="B171" s="5"/>
      <c r="C171" s="9"/>
      <c r="G171" s="6"/>
      <c r="H171" s="40"/>
    </row>
    <row r="172" spans="2:8">
      <c r="B172" s="5"/>
      <c r="C172" s="9"/>
      <c r="G172" s="6"/>
      <c r="H172" s="40"/>
    </row>
    <row r="173" spans="2:8">
      <c r="B173" s="5"/>
      <c r="C173" s="9"/>
      <c r="G173" s="6"/>
      <c r="H173" s="40"/>
    </row>
    <row r="174" spans="2:8">
      <c r="B174" s="5"/>
      <c r="C174" s="9"/>
      <c r="G174" s="6"/>
      <c r="H174" s="40"/>
    </row>
    <row r="175" spans="2:8">
      <c r="B175" s="5"/>
      <c r="C175" s="9"/>
      <c r="G175" s="6"/>
      <c r="H175" s="40"/>
    </row>
  </sheetData>
  <phoneticPr fontId="1"/>
  <hyperlinks>
    <hyperlink ref="A150" r:id="rId1" xr:uid="{4F06C76A-6F4E-4D83-9624-AA213E3A2665}"/>
    <hyperlink ref="H3" r:id="rId2" xr:uid="{67650659-9634-9849-8EAF-17F89CDE0C57}"/>
  </hyperlinks>
  <pageMargins left="0" right="0" top="0" bottom="0" header="0.31496062992125984" footer="0.31496062992125984"/>
  <pageSetup paperSize="9"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343A-3236-4B17-86CB-FE733572E770}">
  <dimension ref="A1:A23"/>
  <sheetViews>
    <sheetView topLeftCell="A24" zoomScale="59" zoomScaleNormal="59" workbookViewId="0">
      <selection activeCell="A24" sqref="A24"/>
    </sheetView>
  </sheetViews>
  <sheetFormatPr baseColWidth="10" defaultColWidth="8.83203125" defaultRowHeight="18"/>
  <sheetData>
    <row r="1" spans="1:1" ht="36.5" customHeight="1">
      <c r="A1" t="s">
        <v>244</v>
      </c>
    </row>
    <row r="23" spans="1:1">
      <c r="A23" t="s">
        <v>245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6FDF-E5EA-43AF-82D9-D747B2714AE6}">
  <dimension ref="A1:D9"/>
  <sheetViews>
    <sheetView workbookViewId="0">
      <selection activeCell="C16" sqref="C16"/>
    </sheetView>
  </sheetViews>
  <sheetFormatPr baseColWidth="10" defaultColWidth="8.83203125" defaultRowHeight="18"/>
  <cols>
    <col min="3" max="3" width="27.5" bestFit="1" customWidth="1"/>
    <col min="4" max="4" width="28.83203125" bestFit="1" customWidth="1"/>
  </cols>
  <sheetData>
    <row r="1" spans="1:4">
      <c r="A1" t="s">
        <v>220</v>
      </c>
      <c r="B1" t="s">
        <v>221</v>
      </c>
      <c r="C1" t="s">
        <v>222</v>
      </c>
      <c r="D1" t="s">
        <v>223</v>
      </c>
    </row>
    <row r="2" spans="1:4">
      <c r="A2" t="s">
        <v>224</v>
      </c>
      <c r="B2" t="s">
        <v>225</v>
      </c>
      <c r="C2" t="s">
        <v>226</v>
      </c>
      <c r="D2" t="s">
        <v>227</v>
      </c>
    </row>
    <row r="3" spans="1:4">
      <c r="A3" t="s">
        <v>228</v>
      </c>
      <c r="B3" t="s">
        <v>229</v>
      </c>
      <c r="C3" s="53">
        <v>45955.875</v>
      </c>
    </row>
    <row r="4" spans="1:4">
      <c r="A4">
        <v>1</v>
      </c>
      <c r="B4" t="s">
        <v>230</v>
      </c>
      <c r="C4" s="53">
        <v>45955.9375</v>
      </c>
      <c r="D4" s="53">
        <v>45956.022916666669</v>
      </c>
    </row>
    <row r="5" spans="1:4">
      <c r="A5">
        <v>2</v>
      </c>
      <c r="B5" t="s">
        <v>231</v>
      </c>
      <c r="C5" s="53">
        <v>45956.078472222223</v>
      </c>
      <c r="D5" s="53">
        <v>45956.336111111108</v>
      </c>
    </row>
    <row r="6" spans="1:4">
      <c r="A6">
        <v>3</v>
      </c>
      <c r="B6" t="s">
        <v>232</v>
      </c>
      <c r="C6" s="53">
        <v>45956.113888888889</v>
      </c>
      <c r="D6" s="53">
        <v>45956.416666666664</v>
      </c>
    </row>
    <row r="7" spans="1:4">
      <c r="A7">
        <v>4</v>
      </c>
      <c r="B7" t="s">
        <v>233</v>
      </c>
      <c r="C7" s="53">
        <v>45956.21875</v>
      </c>
      <c r="D7" s="53">
        <v>45956.64166666667</v>
      </c>
    </row>
    <row r="8" spans="1:4">
      <c r="A8">
        <v>5</v>
      </c>
      <c r="B8" t="s">
        <v>234</v>
      </c>
      <c r="C8" s="53">
        <v>45956.318055555559</v>
      </c>
      <c r="D8" s="53">
        <v>45956.852777777778</v>
      </c>
    </row>
    <row r="9" spans="1:4">
      <c r="A9" t="s">
        <v>235</v>
      </c>
      <c r="B9" t="s">
        <v>236</v>
      </c>
      <c r="C9" s="53">
        <v>45956.380555555559</v>
      </c>
      <c r="D9" s="53">
        <v>45957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キューシート</vt:lpstr>
      <vt:lpstr>フォトチェックイメージ</vt:lpstr>
      <vt:lpstr>Sheet3</vt:lpstr>
      <vt:lpstr>キューシート!Print_Area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潔 西川</dc:creator>
  <cp:lastModifiedBy>匡弘 岩本</cp:lastModifiedBy>
  <cp:lastPrinted>2025-05-31T08:50:39Z</cp:lastPrinted>
  <dcterms:created xsi:type="dcterms:W3CDTF">2024-11-04T00:58:44Z</dcterms:created>
  <dcterms:modified xsi:type="dcterms:W3CDTF">2026-01-31T11:46:13Z</dcterms:modified>
</cp:coreProperties>
</file>