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_TMGW\"/>
    </mc:Choice>
  </mc:AlternateContent>
  <xr:revisionPtr revIDLastSave="0" documentId="13_ncr:1_{A32339A8-BCA0-4985-84E8-2FDAB8A74259}" xr6:coauthVersionLast="47" xr6:coauthVersionMax="47" xr10:uidLastSave="{00000000-0000-0000-0000-000000000000}"/>
  <bookViews>
    <workbookView xWindow="5676" yWindow="5676" windowWidth="20112" windowHeight="14844" tabRatio="815" xr2:uid="{00000000-000D-0000-FFFF-FFFF00000000}"/>
  </bookViews>
  <sheets>
    <sheet name="2026BRM329_Ver1_2" sheetId="10" r:id="rId1"/>
    <sheet name="2025BRM406_Ver1_2" sheetId="11" r:id="rId2"/>
    <sheet name="2024BRM407_Ver1_3" sheetId="12" r:id="rId3"/>
    <sheet name="2023BRM402_Ver1_3" sheetId="8" r:id="rId4"/>
    <sheet name="2021BRM911_Ver1_0" sheetId="9" r:id="rId5"/>
    <sheet name="2020BRM906_Ver1_1" sheetId="6" r:id="rId6"/>
    <sheet name="改版履歴" sheetId="3" r:id="rId7"/>
  </sheets>
  <definedNames>
    <definedName name="_xlnm._FilterDatabase" localSheetId="3" hidden="1">'2023BRM402_Ver1_3'!$A$105:$IV$105</definedName>
    <definedName name="_xlnm._FilterDatabase" localSheetId="2" hidden="1">'2024BRM407_Ver1_3'!#REF!</definedName>
    <definedName name="_xlnm._FilterDatabase" localSheetId="1" hidden="1">'2025BRM406_Ver1_2'!#REF!</definedName>
    <definedName name="_xlnm._FilterDatabase" localSheetId="0" hidden="1">'2026BRM329_Ver1_2'!#REF!</definedName>
    <definedName name="_xlnm.Print_Area" localSheetId="5">'2020BRM906_Ver1_1'!$A$1:$G$128</definedName>
    <definedName name="_xlnm.Print_Area" localSheetId="4">'2021BRM911_Ver1_0'!$A$1:$G$124</definedName>
    <definedName name="_xlnm.Print_Area" localSheetId="3">'2023BRM402_Ver1_3'!$A$1:$G$123</definedName>
    <definedName name="_xlnm.Print_Area" localSheetId="2">'2024BRM407_Ver1_3'!$A$1:$G$113</definedName>
    <definedName name="_xlnm.Print_Area" localSheetId="1">'2025BRM406_Ver1_2'!$A$1:$G$119</definedName>
    <definedName name="_xlnm.Print_Area" localSheetId="0">'2026BRM329_Ver1_2'!$A$1:$G$123</definedName>
    <definedName name="_xlnm.Print_Titles" localSheetId="5">'2020BRM906_Ver1_1'!$1:$3</definedName>
    <definedName name="_xlnm.Print_Titles" localSheetId="4">'2021BRM911_Ver1_0'!$1:$3</definedName>
    <definedName name="_xlnm.Print_Titles" localSheetId="3">'2023BRM402_Ver1_3'!$1:$3</definedName>
    <definedName name="_xlnm.Print_Titles" localSheetId="2">'2024BRM407_Ver1_3'!$1:$3</definedName>
    <definedName name="_xlnm.Print_Titles" localSheetId="1">'2025BRM406_Ver1_2'!$1:$3</definedName>
    <definedName name="_xlnm.Print_Titles" localSheetId="0">'2026BRM329_Ver1_2'!$1:$3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10" l="1"/>
  <c r="F92" i="10" s="1"/>
  <c r="F93" i="10" s="1"/>
  <c r="A92" i="10"/>
  <c r="A94" i="10"/>
  <c r="A93" i="10"/>
  <c r="A91" i="10"/>
  <c r="A50" i="10"/>
  <c r="A18" i="10" l="1"/>
  <c r="A17" i="10"/>
  <c r="A16" i="10"/>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F7" i="12"/>
  <c r="F8" i="12" s="1"/>
  <c r="F9" i="12" s="1"/>
  <c r="F10" i="12" s="1"/>
  <c r="F11" i="12" s="1"/>
  <c r="F12" i="12" s="1"/>
  <c r="F13" i="12" s="1"/>
  <c r="F14" i="12" s="1"/>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F37" i="12" s="1"/>
  <c r="F38" i="12" s="1"/>
  <c r="F39" i="12" s="1"/>
  <c r="F40" i="12" s="1"/>
  <c r="F41" i="12" s="1"/>
  <c r="F42" i="12" s="1"/>
  <c r="F43" i="12" s="1"/>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F64" i="12" s="1"/>
  <c r="F65" i="12" s="1"/>
  <c r="F66" i="12" s="1"/>
  <c r="F67" i="12" s="1"/>
  <c r="F68" i="12" s="1"/>
  <c r="F69" i="12" s="1"/>
  <c r="F70" i="12" s="1"/>
  <c r="F71" i="12" s="1"/>
  <c r="F72" i="12" s="1"/>
  <c r="F73" i="12" s="1"/>
  <c r="F74" i="12" s="1"/>
  <c r="F75" i="12" s="1"/>
  <c r="F76" i="12" s="1"/>
  <c r="F77" i="12" s="1"/>
  <c r="F78" i="12" s="1"/>
  <c r="F79" i="12" s="1"/>
  <c r="F80" i="12" s="1"/>
  <c r="F81" i="12" s="1"/>
  <c r="F82" i="12" s="1"/>
  <c r="F83" i="12" s="1"/>
  <c r="F84" i="12" s="1"/>
  <c r="F85" i="12" s="1"/>
  <c r="F86" i="12" s="1"/>
  <c r="F87" i="12" s="1"/>
  <c r="F88" i="12" s="1"/>
  <c r="F89" i="12" s="1"/>
  <c r="F90" i="12" s="1"/>
  <c r="F91" i="12" s="1"/>
  <c r="F92" i="12" s="1"/>
  <c r="F93" i="12" s="1"/>
  <c r="F94" i="12" s="1"/>
  <c r="F95" i="12" s="1"/>
  <c r="F96" i="12" s="1"/>
  <c r="F97" i="12" s="1"/>
  <c r="A7" i="12"/>
  <c r="F6" i="12"/>
  <c r="A6" i="12"/>
  <c r="F5" i="12"/>
  <c r="A5" i="12"/>
  <c r="A4" i="12"/>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F6" i="11"/>
  <c r="F7" i="11" s="1"/>
  <c r="F8" i="11" s="1"/>
  <c r="F9" i="11" s="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A6" i="11"/>
  <c r="F5" i="11"/>
  <c r="A5" i="11"/>
  <c r="A4" i="11"/>
  <c r="A88" i="10" l="1"/>
  <c r="A89" i="10"/>
  <c r="A90" i="10"/>
  <c r="A95" i="10"/>
  <c r="A96" i="10"/>
  <c r="A97" i="10"/>
  <c r="A98" i="10"/>
  <c r="A99" i="10"/>
  <c r="A100" i="10"/>
  <c r="A101" i="10"/>
  <c r="A102" i="10"/>
  <c r="A103" i="10"/>
  <c r="A79" i="10"/>
  <c r="A80" i="10"/>
  <c r="A81" i="10"/>
  <c r="A82" i="10"/>
  <c r="A83" i="10"/>
  <c r="A84" i="10"/>
  <c r="A85" i="10"/>
  <c r="A86" i="10"/>
  <c r="A87" i="10"/>
  <c r="A70" i="10"/>
  <c r="A71" i="10"/>
  <c r="A72" i="10"/>
  <c r="A73" i="10"/>
  <c r="A74" i="10"/>
  <c r="A75" i="10"/>
  <c r="A76" i="10"/>
  <c r="A61" i="10"/>
  <c r="A62" i="10"/>
  <c r="A63" i="10"/>
  <c r="A64" i="10"/>
  <c r="A65" i="10"/>
  <c r="A66" i="10"/>
  <c r="A67" i="10"/>
  <c r="A68" i="10"/>
  <c r="A69" i="10"/>
  <c r="A59" i="10"/>
  <c r="A53" i="10"/>
  <c r="A54" i="10"/>
  <c r="A55" i="10"/>
  <c r="A56" i="10"/>
  <c r="A57" i="10"/>
  <c r="A58" i="10"/>
  <c r="A52" i="10"/>
  <c r="A38" i="10"/>
  <c r="A39" i="10"/>
  <c r="A40" i="10"/>
  <c r="A41" i="10"/>
  <c r="A42" i="10"/>
  <c r="A43" i="10"/>
  <c r="A44" i="10"/>
  <c r="A45" i="10"/>
  <c r="A46" i="10"/>
  <c r="A47" i="10"/>
  <c r="A48" i="10"/>
  <c r="A49" i="10"/>
  <c r="A30" i="10"/>
  <c r="A31" i="10"/>
  <c r="A32" i="10"/>
  <c r="A33" i="10"/>
  <c r="A34" i="10"/>
  <c r="A35" i="10"/>
  <c r="A23" i="10"/>
  <c r="A24" i="10"/>
  <c r="A25" i="10"/>
  <c r="A26" i="10"/>
  <c r="A27" i="10"/>
  <c r="A28" i="10"/>
  <c r="A29" i="10"/>
  <c r="A6" i="10"/>
  <c r="A7" i="10"/>
  <c r="A8" i="10"/>
  <c r="A9" i="10"/>
  <c r="A10" i="10"/>
  <c r="A11" i="10"/>
  <c r="A12" i="10"/>
  <c r="A13" i="10"/>
  <c r="A14" i="10"/>
  <c r="A15" i="10"/>
  <c r="A19" i="10"/>
  <c r="A20" i="10"/>
  <c r="A21" i="10"/>
  <c r="A22" i="10"/>
  <c r="A104" i="10"/>
  <c r="A105" i="10"/>
  <c r="A78" i="10"/>
  <c r="A77" i="10"/>
  <c r="A60" i="10"/>
  <c r="A49" i="6"/>
  <c r="A50" i="6"/>
  <c r="A51" i="6"/>
  <c r="A52" i="6"/>
  <c r="A53" i="6"/>
  <c r="A54" i="6"/>
  <c r="A55" i="6"/>
  <c r="A56" i="6"/>
  <c r="A57" i="6"/>
  <c r="A58" i="6"/>
  <c r="A59" i="6"/>
  <c r="A60" i="6"/>
  <c r="A61" i="6"/>
  <c r="A62" i="6"/>
  <c r="A63" i="6"/>
  <c r="A51" i="10"/>
  <c r="A37" i="10"/>
  <c r="A36" i="10"/>
  <c r="F5" i="10"/>
  <c r="F6" i="10" s="1"/>
  <c r="F7" i="10" s="1"/>
  <c r="F8" i="10" s="1"/>
  <c r="F9" i="10" s="1"/>
  <c r="F10" i="10" s="1"/>
  <c r="F11" i="10" s="1"/>
  <c r="F12" i="10" s="1"/>
  <c r="F13" i="10" s="1"/>
  <c r="F14" i="10" s="1"/>
  <c r="F15" i="10" s="1"/>
  <c r="A5" i="10"/>
  <c r="A4" i="10"/>
  <c r="A106" i="8"/>
  <c r="A107" i="8"/>
  <c r="A4" i="9"/>
  <c r="A5" i="9"/>
  <c r="F5" i="9"/>
  <c r="F6" i="9" s="1"/>
  <c r="F7" i="9" s="1"/>
  <c r="F8" i="9" s="1"/>
  <c r="F9" i="9" s="1"/>
  <c r="F10" i="9" s="1"/>
  <c r="F11" i="9" s="1"/>
  <c r="F12" i="9" s="1"/>
  <c r="F13" i="9" s="1"/>
  <c r="F14" i="9" s="1"/>
  <c r="F15" i="9" s="1"/>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F16" i="10" l="1"/>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F5" i="8"/>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A5" i="8"/>
  <c r="A4" i="8"/>
  <c r="F17" i="10" l="1"/>
  <c r="F105" i="8"/>
  <c r="F106" i="8" s="1"/>
  <c r="F107" i="8" s="1"/>
  <c r="A109" i="6"/>
  <c r="A85" i="6"/>
  <c r="F18" i="10" l="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F49" i="10" s="1"/>
  <c r="A112" i="6"/>
  <c r="A111" i="6"/>
  <c r="A110" i="6"/>
  <c r="A108" i="6"/>
  <c r="A107" i="6"/>
  <c r="A106" i="6"/>
  <c r="A105" i="6"/>
  <c r="A104" i="6"/>
  <c r="A103" i="6"/>
  <c r="A102" i="6"/>
  <c r="A101" i="6"/>
  <c r="A100" i="6"/>
  <c r="A99" i="6"/>
  <c r="A98" i="6"/>
  <c r="A97" i="6"/>
  <c r="A96" i="6"/>
  <c r="A95" i="6"/>
  <c r="A94" i="6"/>
  <c r="A93" i="6"/>
  <c r="A92" i="6"/>
  <c r="A91" i="6"/>
  <c r="A90" i="6"/>
  <c r="A89" i="6"/>
  <c r="A88" i="6"/>
  <c r="A87" i="6"/>
  <c r="A86" i="6"/>
  <c r="A84" i="6"/>
  <c r="A83" i="6"/>
  <c r="A82" i="6"/>
  <c r="A81" i="6"/>
  <c r="A80" i="6"/>
  <c r="A79" i="6"/>
  <c r="A78" i="6"/>
  <c r="A77" i="6"/>
  <c r="A76" i="6"/>
  <c r="A75" i="6"/>
  <c r="A74" i="6"/>
  <c r="A73" i="6"/>
  <c r="A72" i="6"/>
  <c r="A71" i="6"/>
  <c r="A70" i="6"/>
  <c r="A69" i="6"/>
  <c r="A68" i="6"/>
  <c r="A67" i="6"/>
  <c r="A66" i="6"/>
  <c r="A65" i="6"/>
  <c r="A64"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F5" i="6"/>
  <c r="F6" i="6" s="1"/>
  <c r="F7" i="6" s="1"/>
  <c r="F8" i="6" s="1"/>
  <c r="F9" i="6" s="1"/>
  <c r="F10" i="6" s="1"/>
  <c r="F11" i="6" s="1"/>
  <c r="F12" i="6" s="1"/>
  <c r="F13" i="6" s="1"/>
  <c r="F14" i="6" s="1"/>
  <c r="F15" i="6" s="1"/>
  <c r="F16" i="6" s="1"/>
  <c r="F17" i="6" s="1"/>
  <c r="F18" i="6" s="1"/>
  <c r="F19" i="6" s="1"/>
  <c r="F20" i="6" s="1"/>
  <c r="F21" i="6" s="1"/>
  <c r="F22" i="6" s="1"/>
  <c r="F23" i="6" s="1"/>
  <c r="F24" i="6" s="1"/>
  <c r="F25" i="6" s="1"/>
  <c r="F26" i="6" s="1"/>
  <c r="F27" i="6" s="1"/>
  <c r="F28" i="6" s="1"/>
  <c r="F29" i="6" s="1"/>
  <c r="F30" i="6" s="1"/>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F53" i="6" s="1"/>
  <c r="F54" i="6" s="1"/>
  <c r="F55" i="6" s="1"/>
  <c r="F56" i="6" s="1"/>
  <c r="F57" i="6" s="1"/>
  <c r="F58" i="6" s="1"/>
  <c r="F59" i="6" s="1"/>
  <c r="F60" i="6" s="1"/>
  <c r="F61" i="6" s="1"/>
  <c r="F62" i="6" s="1"/>
  <c r="F63" i="6" s="1"/>
  <c r="A5" i="6"/>
  <c r="A4" i="6"/>
  <c r="F50" i="10" l="1"/>
  <c r="F51" i="10" s="1"/>
  <c r="F52" i="10" s="1"/>
  <c r="F53" i="10" s="1"/>
  <c r="F54" i="10" s="1"/>
  <c r="F55" i="10" s="1"/>
  <c r="F56" i="10" s="1"/>
  <c r="F57" i="10" s="1"/>
  <c r="F58" i="10" s="1"/>
  <c r="F59" i="10" s="1"/>
  <c r="F60" i="10" s="1"/>
  <c r="F61" i="10" s="1"/>
  <c r="F62" i="10" s="1"/>
  <c r="F63" i="10" s="1"/>
  <c r="F64" i="10" s="1"/>
  <c r="F65" i="10" s="1"/>
  <c r="F66" i="10" s="1"/>
  <c r="F67" i="10" s="1"/>
  <c r="F68" i="10" s="1"/>
  <c r="F69" i="10" s="1"/>
  <c r="F70" i="10" s="1"/>
  <c r="F71" i="10" s="1"/>
  <c r="F72" i="10" s="1"/>
  <c r="F73" i="10" s="1"/>
  <c r="F74" i="10" s="1"/>
  <c r="F75" i="10" s="1"/>
  <c r="F76" i="10" s="1"/>
  <c r="F77" i="10" s="1"/>
  <c r="F78" i="10" s="1"/>
  <c r="F79" i="10" s="1"/>
  <c r="F80" i="10" s="1"/>
  <c r="F81" i="10" s="1"/>
  <c r="F82" i="10" s="1"/>
  <c r="F83" i="10" s="1"/>
  <c r="F84" i="10" s="1"/>
  <c r="F85" i="10" s="1"/>
  <c r="F86" i="10" s="1"/>
  <c r="F87" i="10" s="1"/>
  <c r="F88" i="10" s="1"/>
  <c r="F64" i="6"/>
  <c r="F65" i="6" s="1"/>
  <c r="F66" i="6" s="1"/>
  <c r="F67" i="6" s="1"/>
  <c r="F68" i="6" s="1"/>
  <c r="F69" i="6" s="1"/>
  <c r="F70" i="6" s="1"/>
  <c r="F71" i="6" s="1"/>
  <c r="F72" i="6" s="1"/>
  <c r="F73" i="6" s="1"/>
  <c r="F74" i="6" s="1"/>
  <c r="F75" i="6" s="1"/>
  <c r="F76" i="6" s="1"/>
  <c r="F77" i="6" s="1"/>
  <c r="F78" i="6" s="1"/>
  <c r="F79" i="6" s="1"/>
  <c r="F80" i="6" s="1"/>
  <c r="F81" i="6" s="1"/>
  <c r="F82" i="6" s="1"/>
  <c r="F83" i="6" s="1"/>
  <c r="F84" i="6" s="1"/>
  <c r="F85" i="6" s="1"/>
  <c r="F86" i="6" s="1"/>
  <c r="F87" i="6" s="1"/>
  <c r="F88" i="6" s="1"/>
  <c r="F89" i="6" s="1"/>
  <c r="F90" i="6" s="1"/>
  <c r="F91" i="6" s="1"/>
  <c r="F92" i="6" s="1"/>
  <c r="F93" i="6" s="1"/>
  <c r="F94" i="6" s="1"/>
  <c r="F95" i="6" s="1"/>
  <c r="F96" i="6" s="1"/>
  <c r="F97" i="6" s="1"/>
  <c r="F98" i="6" s="1"/>
  <c r="F99" i="6" s="1"/>
  <c r="F100" i="6" s="1"/>
  <c r="F101" i="6" s="1"/>
  <c r="F102" i="6" s="1"/>
  <c r="F103" i="6" s="1"/>
  <c r="F104" i="6" s="1"/>
  <c r="F89" i="10" l="1"/>
  <c r="F105" i="6"/>
  <c r="F106" i="6" s="1"/>
  <c r="F107" i="6" s="1"/>
  <c r="F108" i="6" s="1"/>
  <c r="F109" i="6" s="1"/>
  <c r="F110" i="6" s="1"/>
  <c r="F111" i="6" s="1"/>
  <c r="F112" i="6" s="1"/>
  <c r="F90" i="10" l="1"/>
  <c r="F94" i="10" l="1"/>
  <c r="F95" i="10" s="1"/>
  <c r="F96" i="10" s="1"/>
  <c r="F97" i="10" s="1"/>
  <c r="F98" i="10" s="1"/>
  <c r="F99" i="10" s="1"/>
  <c r="F100" i="10" s="1"/>
  <c r="F101" i="10" s="1"/>
  <c r="F102" i="10" s="1"/>
  <c r="F103" i="10" s="1"/>
  <c r="F104" i="10" s="1"/>
  <c r="F105" i="10" s="1"/>
</calcChain>
</file>

<file path=xl/sharedStrings.xml><?xml version="1.0" encoding="utf-8"?>
<sst xmlns="http://schemas.openxmlformats.org/spreadsheetml/2006/main" count="2445" uniqueCount="391">
  <si>
    <t>S＝信号、「 」=信号名、十=十字路、T=T字路、Y=Y字路、├=├字路、┤=┤字路、ルートは次の通過点までの道路番号、区間は前の通過点からの距離</t>
  </si>
  <si>
    <t>通過点</t>
  </si>
  <si>
    <t>進路</t>
  </si>
  <si>
    <t>ルート</t>
  </si>
  <si>
    <t>区間</t>
  </si>
  <si>
    <t>合計</t>
  </si>
  <si>
    <t>情報・その他　[ ]行先道標</t>
  </si>
  <si>
    <t>スタート　二子玉川（兵庫島公園）</t>
  </si>
  <si>
    <t>公園内通路</t>
  </si>
  <si>
    <t>十</t>
  </si>
  <si>
    <t>左折</t>
  </si>
  <si>
    <t>区道</t>
  </si>
  <si>
    <t>多摩川沿いの一般道、土手を越えてすぐ左折</t>
  </si>
  <si>
    <t>┳　Ｓ</t>
  </si>
  <si>
    <t>市道</t>
  </si>
  <si>
    <t>┳　止まれ</t>
  </si>
  <si>
    <t>和泉多摩川通り</t>
  </si>
  <si>
    <t>╋　「狛江高校」</t>
  </si>
  <si>
    <t>直進</t>
  </si>
  <si>
    <t>世田谷通りを超える、道なり直進</t>
  </si>
  <si>
    <t>╋　「田中橋」</t>
  </si>
  <si>
    <t>T114</t>
  </si>
  <si>
    <t>┣　Ｓ</t>
  </si>
  <si>
    <t>変則╋　「調布南高校前」</t>
  </si>
  <si>
    <t>左折専用レーン</t>
  </si>
  <si>
    <t>┣　Ｓ　多摩川児童公園</t>
  </si>
  <si>
    <t>右側トイレあり</t>
  </si>
  <si>
    <t>╋　「多摩川原橋」</t>
  </si>
  <si>
    <t>鶴川街道を越える</t>
  </si>
  <si>
    <t>T9</t>
  </si>
  <si>
    <t>道なりに左へ</t>
  </si>
  <si>
    <t>╋　「水防・防災ステーション角」</t>
  </si>
  <si>
    <t>╋　「是政橋北」</t>
  </si>
  <si>
    <t>府中街道を越える</t>
  </si>
  <si>
    <t>ガード下くぐる</t>
  </si>
  <si>
    <t>┳　「郷土の森入口」</t>
  </si>
  <si>
    <t>╋　「関戸橋北」</t>
  </si>
  <si>
    <t>T18を超える</t>
  </si>
  <si>
    <t>┏　国立折り返し（多摩サイ）前</t>
  </si>
  <si>
    <t>この先［たまリバー50キロ］案内に沿って</t>
  </si>
  <si>
    <t>╋</t>
  </si>
  <si>
    <t>一通（自転車を除く）へ逆侵入、前方注意</t>
  </si>
  <si>
    <t>┣</t>
  </si>
  <si>
    <t>右折</t>
  </si>
  <si>
    <t>╋　「みのわ通り入口」</t>
  </si>
  <si>
    <t>T256</t>
  </si>
  <si>
    <t>T256を左折 日野橋まで注意！</t>
  </si>
  <si>
    <t>╋　「日野橋」</t>
  </si>
  <si>
    <t>変則5差路、左折レーンあり注意</t>
  </si>
  <si>
    <t>╋　「宮沢」</t>
  </si>
  <si>
    <t>T29</t>
  </si>
  <si>
    <t>宮沢〜堂方上、長いアンダーパス走行注意</t>
  </si>
  <si>
    <t>╋　「堂方上」</t>
  </si>
  <si>
    <t>R16</t>
  </si>
  <si>
    <t>東京環状R16・新奥多摩街道T29共用区間</t>
  </si>
  <si>
    <t>╋　「小荷田」</t>
  </si>
  <si>
    <t>新奥多摩街道</t>
  </si>
  <si>
    <t>Ｙ　「鍋ヶ谷戸」</t>
  </si>
  <si>
    <t>┫　Ｓ</t>
  </si>
  <si>
    <t>╋　「小作坂下」</t>
  </si>
  <si>
    <t>T249、市道、T181</t>
  </si>
  <si>
    <t>T181</t>
  </si>
  <si>
    <t>この先、往路と復路は違うルート</t>
  </si>
  <si>
    <t>┳　「藤橋久保」</t>
  </si>
  <si>
    <t>T63</t>
  </si>
  <si>
    <t>╋　「今井馬場崎」</t>
  </si>
  <si>
    <t>T44</t>
  </si>
  <si>
    <t>岩蔵街道</t>
  </si>
  <si>
    <t>左側</t>
  </si>
  <si>
    <t>Ｙ</t>
  </si>
  <si>
    <t>右折時一旦停止、対向車に注意</t>
  </si>
  <si>
    <t>┳　「岩蔵温泉」</t>
  </si>
  <si>
    <t>T28</t>
  </si>
  <si>
    <t>小曽木街道</t>
  </si>
  <si>
    <t>╋　「成木一丁目」</t>
  </si>
  <si>
    <t>K221</t>
  </si>
  <si>
    <t>┃　山王峠</t>
  </si>
  <si>
    <t>山王峠ピーク</t>
  </si>
  <si>
    <t>K70</t>
  </si>
  <si>
    <t>［上名栗］信号機あり</t>
  </si>
  <si>
    <t>╋　Ｓ</t>
  </si>
  <si>
    <t>K53</t>
  </si>
  <si>
    <t>［秩父］道なり、この先、山伏峠</t>
  </si>
  <si>
    <t>┃　山伏峠</t>
  </si>
  <si>
    <t>山伏峠ピーク</t>
  </si>
  <si>
    <t>下り基調、正丸峠へ上らないこと</t>
  </si>
  <si>
    <t>┳　「正丸トンネル」</t>
  </si>
  <si>
    <t>R299</t>
  </si>
  <si>
    <t>押しボタン信号、正丸トンネルの秩父側</t>
  </si>
  <si>
    <t>┃　道の駅・果樹公園芦ヶ久保</t>
  </si>
  <si>
    <t>追い抜き車に注意、トンネル有</t>
  </si>
  <si>
    <t>╋　「上野町」</t>
  </si>
  <si>
    <t>R140</t>
  </si>
  <si>
    <t>╋　「大野原」</t>
  </si>
  <si>
    <t>K82</t>
  </si>
  <si>
    <t>K11</t>
  </si>
  <si>
    <t>村道</t>
  </si>
  <si>
    <t>［東秩父村役場庁舎］</t>
  </si>
  <si>
    <t>┳</t>
  </si>
  <si>
    <t>右側</t>
  </si>
  <si>
    <t>┣　「松郷峠入口」</t>
  </si>
  <si>
    <t>K273</t>
  </si>
  <si>
    <t>［ときがわ］ 右折注意、松郷峠へ</t>
  </si>
  <si>
    <t>┃　松郷峠</t>
  </si>
  <si>
    <t>松郷峠ピーク</t>
  </si>
  <si>
    <t>┳　「西平」</t>
  </si>
  <si>
    <t>K172</t>
  </si>
  <si>
    <t>╋　「田中」</t>
  </si>
  <si>
    <t>K30</t>
  </si>
  <si>
    <t>Ｙ　Ｓ</t>
  </si>
  <si>
    <t>［日高・毛呂山］道なりバイパス方面</t>
  </si>
  <si>
    <t>╋　「越生高校（北）」</t>
  </si>
  <si>
    <t>┫　「中山」</t>
  </si>
  <si>
    <t>市道、R299</t>
  </si>
  <si>
    <t>╋　「東町」</t>
  </si>
  <si>
    <t>╋　「広小路」</t>
  </si>
  <si>
    <t>K218</t>
  </si>
  <si>
    <t>［瑞穂］</t>
  </si>
  <si>
    <t>╋　「稲荷分署入口」</t>
  </si>
  <si>
    <t>╋　「阿須」</t>
  </si>
  <si>
    <t>╋　「南峰」</t>
  </si>
  <si>
    <t>T179</t>
  </si>
  <si>
    <t>┫</t>
  </si>
  <si>
    <t>堂方上〜宮沢、長いアンダーパス走行注意</t>
  </si>
  <si>
    <t>T153</t>
  </si>
  <si>
    <t>日野橋〜みのわ通り入口、走行注意</t>
  </si>
  <si>
    <t>一通（自転車を除く）へ逆進入・注意</t>
  </si>
  <si>
    <t>╋　止まれ</t>
  </si>
  <si>
    <t>┓　国立折り返し（多摩サイ）前</t>
  </si>
  <si>
    <t>道なりに左折（多摩サイには入らない）</t>
  </si>
  <si>
    <t>関戸橋手前自然渋滞・走行注意</t>
  </si>
  <si>
    <t>┣　「郷土の森入口」</t>
  </si>
  <si>
    <t>右折注意</t>
  </si>
  <si>
    <t>往路と異なる</t>
  </si>
  <si>
    <t>横断歩道のある交差点</t>
  </si>
  <si>
    <t>左折注意（左から来る車）</t>
  </si>
  <si>
    <t>府中街道を超える</t>
  </si>
  <si>
    <t>道なりに右折</t>
  </si>
  <si>
    <t>鶴川街道を超える</t>
  </si>
  <si>
    <t>二段階右折、信号待ち待機場所注意</t>
  </si>
  <si>
    <t>二段階右折</t>
  </si>
  <si>
    <t>世田谷通りを超える</t>
  </si>
  <si>
    <t>┳　「東和泉三丁目」</t>
  </si>
  <si>
    <t>往路と異なる、右折後すぐ次のS左折（約50m）</t>
  </si>
  <si>
    <t>兵庫島公園入口</t>
  </si>
  <si>
    <t>キューシートの区間距離、合計距離はお使いのサイコン、GPSによって誤差が出ます。</t>
  </si>
  <si>
    <t>通過点は、距離、ルート、情報（その他）などから総合的に判断して下さい。</t>
  </si>
  <si>
    <t>また事前に予習をして使い慣れた地図でコースを確認しておくことが必要です。</t>
  </si>
  <si>
    <t>連絡無しにゴール受付をせずに帰られると、確認が取れるまでスタッフが撤収することができず運営に支障をきたします。</t>
  </si>
  <si>
    <t>次回以降の参加をお断りします。</t>
  </si>
  <si>
    <t>　当日、スタート時刻及びウェーブスタートで各自のスタート見なし時間は変わりますので、ご注意下さい。</t>
  </si>
  <si>
    <t>版</t>
    <rPh sb="0" eb="1">
      <t>ハン</t>
    </rPh>
    <phoneticPr fontId="12"/>
  </si>
  <si>
    <t>更新日</t>
    <rPh sb="0" eb="3">
      <t>コウシンビ</t>
    </rPh>
    <phoneticPr fontId="12"/>
  </si>
  <si>
    <t>更新者</t>
    <rPh sb="0" eb="3">
      <t>コウシンシャ</t>
    </rPh>
    <phoneticPr fontId="12"/>
  </si>
  <si>
    <t>内容</t>
    <rPh sb="0" eb="2">
      <t>ナイヨウ</t>
    </rPh>
    <phoneticPr fontId="12"/>
  </si>
  <si>
    <t>Ver1.0</t>
    <phoneticPr fontId="12"/>
  </si>
  <si>
    <t>鎌野</t>
    <rPh sb="0" eb="2">
      <t>カマノ</t>
    </rPh>
    <phoneticPr fontId="12"/>
  </si>
  <si>
    <t>二子玉川緑地へ入る。真っ暗なので走行注意。
スタート地点まで同じ道を戻り、さらに兵庫島公園入口まで進む。</t>
    <rPh sb="10" eb="11">
      <t>マ</t>
    </rPh>
    <rPh sb="12" eb="13">
      <t>クラ</t>
    </rPh>
    <rPh sb="16" eb="18">
      <t>ソウコウ</t>
    </rPh>
    <rPh sb="18" eb="20">
      <t>チュウイ</t>
    </rPh>
    <phoneticPr fontId="11"/>
  </si>
  <si>
    <t>2017年BRM402定峰200km キューシートVer.1.0として
初版作成（2016BRM1002からの変更なし、注意追加のみ）</t>
    <rPh sb="60" eb="62">
      <t>チュウイ</t>
    </rPh>
    <rPh sb="62" eb="64">
      <t>ツイカ</t>
    </rPh>
    <phoneticPr fontId="12"/>
  </si>
  <si>
    <t>Ver1.1</t>
    <phoneticPr fontId="12"/>
  </si>
  <si>
    <t>通過チェックの名称と説明を追加</t>
    <rPh sb="0" eb="2">
      <t>ツウカ</t>
    </rPh>
    <rPh sb="7" eb="9">
      <t>メイショウ</t>
    </rPh>
    <rPh sb="10" eb="12">
      <t>セツメイ</t>
    </rPh>
    <rPh sb="13" eb="15">
      <t>ツイカ</t>
    </rPh>
    <phoneticPr fontId="12"/>
  </si>
  <si>
    <t>2018版</t>
    <rPh sb="4" eb="5">
      <t>バン</t>
    </rPh>
    <phoneticPr fontId="12"/>
  </si>
  <si>
    <t>ver.1.0</t>
    <phoneticPr fontId="12"/>
  </si>
  <si>
    <t>藏原</t>
    <rPh sb="0" eb="2">
      <t>クラハラ</t>
    </rPh>
    <phoneticPr fontId="12"/>
  </si>
  <si>
    <t>原コース2017BRMからの変更なし</t>
    <rPh sb="0" eb="1">
      <t>ハラ</t>
    </rPh>
    <rPh sb="14" eb="16">
      <t>ヘンコウ</t>
    </rPh>
    <phoneticPr fontId="12"/>
  </si>
  <si>
    <t>3/4時点定峰峠へのK11で一部通行止めあり</t>
    <rPh sb="3" eb="5">
      <t>ジテン</t>
    </rPh>
    <rPh sb="5" eb="7">
      <t>サダミネ</t>
    </rPh>
    <rPh sb="7" eb="8">
      <t>トウゲ</t>
    </rPh>
    <rPh sb="14" eb="16">
      <t>イチブ</t>
    </rPh>
    <rPh sb="16" eb="18">
      <t>ツウコウ</t>
    </rPh>
    <rPh sb="18" eb="19">
      <t>ド</t>
    </rPh>
    <phoneticPr fontId="12"/>
  </si>
  <si>
    <t>【参考 迂回路】ver1.0-0 作成</t>
    <rPh sb="1" eb="3">
      <t>サンコウ</t>
    </rPh>
    <rPh sb="4" eb="7">
      <t>ウカイロ</t>
    </rPh>
    <rPh sb="17" eb="19">
      <t>サクセイ</t>
    </rPh>
    <phoneticPr fontId="12"/>
  </si>
  <si>
    <t>島田</t>
    <rPh sb="0" eb="2">
      <t>シマダ</t>
    </rPh>
    <phoneticPr fontId="12"/>
  </si>
  <si>
    <t>┣　「飯能日高消防署」</t>
    <phoneticPr fontId="12"/>
  </si>
  <si>
    <t>┫　「山根」</t>
    <rPh sb="3" eb="5">
      <t>ヤマネ</t>
    </rPh>
    <phoneticPr fontId="12"/>
  </si>
  <si>
    <t>原コース2017BRMから変更
復路：埼玉医大から先を新バイパスに切替（No.61-62）</t>
    <rPh sb="0" eb="1">
      <t>ハラ</t>
    </rPh>
    <rPh sb="13" eb="15">
      <t>ヘンコウ</t>
    </rPh>
    <rPh sb="16" eb="18">
      <t>フクロ</t>
    </rPh>
    <rPh sb="19" eb="23">
      <t>サイタマイダイ</t>
    </rPh>
    <rPh sb="25" eb="26">
      <t>サキ</t>
    </rPh>
    <rPh sb="27" eb="28">
      <t>シン</t>
    </rPh>
    <rPh sb="33" eb="35">
      <t>キリカエ</t>
    </rPh>
    <phoneticPr fontId="12"/>
  </si>
  <si>
    <t>┫　Ｓ</t>
    <phoneticPr fontId="12"/>
  </si>
  <si>
    <t>直進</t>
    <rPh sb="0" eb="2">
      <t>チョクシン</t>
    </rPh>
    <phoneticPr fontId="12"/>
  </si>
  <si>
    <t>ver.1.1</t>
    <phoneticPr fontId="12"/>
  </si>
  <si>
    <t>No.62 交差点形状、進路変更
PC2 店名修正
PC3 OPEN,CLOSE時間見直し（距離修正により）</t>
    <rPh sb="6" eb="11">
      <t>コウサテンケイジョウ</t>
    </rPh>
    <rPh sb="12" eb="14">
      <t>シンロ</t>
    </rPh>
    <rPh sb="14" eb="16">
      <t>ヘンコウ</t>
    </rPh>
    <rPh sb="21" eb="23">
      <t>テンメイ</t>
    </rPh>
    <rPh sb="23" eb="25">
      <t>シュウセイ</t>
    </rPh>
    <rPh sb="40" eb="42">
      <t>ジカン</t>
    </rPh>
    <rPh sb="42" eb="44">
      <t>ミナオ</t>
    </rPh>
    <rPh sb="46" eb="48">
      <t>キョリ</t>
    </rPh>
    <rPh sb="48" eb="50">
      <t>シュウセイ</t>
    </rPh>
    <phoneticPr fontId="12"/>
  </si>
  <si>
    <t>交差点手前「ひつじや」(閉店)、この先補給可</t>
    <rPh sb="12" eb="14">
      <t>ヘイテン</t>
    </rPh>
    <phoneticPr fontId="12"/>
  </si>
  <si>
    <t>道なり直進</t>
    <rPh sb="0" eb="1">
      <t>ミチ</t>
    </rPh>
    <rPh sb="3" eb="5">
      <t>チョクシン</t>
    </rPh>
    <phoneticPr fontId="12"/>
  </si>
  <si>
    <t>ver.1.2</t>
    <phoneticPr fontId="12"/>
  </si>
  <si>
    <t>No.3,101 交差点名追加
No.61,62 旧道に関する説明削除
No.61 地図に関する説明追記</t>
    <rPh sb="9" eb="12">
      <t>コウサテン</t>
    </rPh>
    <rPh sb="12" eb="13">
      <t>メイ</t>
    </rPh>
    <rPh sb="13" eb="15">
      <t>ツイカ</t>
    </rPh>
    <rPh sb="25" eb="27">
      <t>キュウドウ</t>
    </rPh>
    <rPh sb="28" eb="29">
      <t>カン</t>
    </rPh>
    <rPh sb="31" eb="33">
      <t>セツメイ</t>
    </rPh>
    <rPh sb="33" eb="35">
      <t>サクジョ</t>
    </rPh>
    <rPh sb="42" eb="44">
      <t>チズ</t>
    </rPh>
    <rPh sb="45" eb="46">
      <t>カン</t>
    </rPh>
    <rPh sb="48" eb="50">
      <t>セツメイ</t>
    </rPh>
    <rPh sb="50" eb="52">
      <t>ツイキ</t>
    </rPh>
    <phoneticPr fontId="12"/>
  </si>
  <si>
    <t>2019版331</t>
    <rPh sb="4" eb="5">
      <t>バン</t>
    </rPh>
    <phoneticPr fontId="12"/>
  </si>
  <si>
    <t>佐久間</t>
    <rPh sb="0" eb="3">
      <t>サクマ</t>
    </rPh>
    <phoneticPr fontId="12"/>
  </si>
  <si>
    <t>バージョンのみ変更</t>
    <rPh sb="7" eb="9">
      <t>ヘンコウ</t>
    </rPh>
    <phoneticPr fontId="12"/>
  </si>
  <si>
    <t>新規バイパス通過</t>
    <rPh sb="0" eb="2">
      <t>シンキ</t>
    </rPh>
    <rPh sb="6" eb="8">
      <t>ツウカ</t>
    </rPh>
    <phoneticPr fontId="12"/>
  </si>
  <si>
    <t>┫　「和泉多摩川地区センター北」</t>
    <phoneticPr fontId="12"/>
  </si>
  <si>
    <t>┳　「和泉多摩川地区センター北」</t>
    <phoneticPr fontId="12"/>
  </si>
  <si>
    <t>╋　「是政橋北」</t>
    <phoneticPr fontId="12"/>
  </si>
  <si>
    <t>2020BRM405版</t>
  </si>
  <si>
    <t>ver 1.0</t>
  </si>
  <si>
    <t>伊地知</t>
  </si>
  <si>
    <t>Ｙ　 「木毛」</t>
  </si>
  <si>
    <t>╋　「親鼻橋」</t>
  </si>
  <si>
    <t>╋　「末野」</t>
  </si>
  <si>
    <t>┣　「落合橋」</t>
  </si>
  <si>
    <t>ここから迂回路</t>
  </si>
  <si>
    <t>迂回路終わり。従来のルートへ</t>
  </si>
  <si>
    <t>K206, K43, K37</t>
  </si>
  <si>
    <t>K37</t>
  </si>
  <si>
    <t>長瀞自然のみちへ。トンネルに入らない</t>
  </si>
  <si>
    <t>トンネル出口へ合流</t>
  </si>
  <si>
    <t>┳　「波久礼駅前」</t>
  </si>
  <si>
    <t>K294</t>
  </si>
  <si>
    <t>旧道</t>
  </si>
  <si>
    <t>┣　「鍋ヶ谷戸」</t>
  </si>
  <si>
    <t>ゴール受付 癒しふれあい館</t>
  </si>
  <si>
    <t>sd: 2020/04/05</t>
  </si>
  <si>
    <t xml:space="preserve">200km BRM </t>
  </si>
  <si>
    <t>NO.         距離         オープン日付  時間        クローズ日付　時間</t>
  </si>
  <si>
    <t>========    ======       ===================      ====================</t>
  </si>
  <si>
    <t>スタート       0km         04/05 06:00</t>
  </si>
  <si>
    <t xml:space="preserve">       1    44.6km         04/05 07:19               04/05 09:15        </t>
  </si>
  <si>
    <t xml:space="preserve">       2    88.1km         04/05 08:35               04/05 11:52        </t>
  </si>
  <si>
    <t xml:space="preserve">       3    120.9km         04/05 09:34               04/05 14:04        </t>
  </si>
  <si>
    <t>07:19 - 09:15</t>
  </si>
  <si>
    <t>08:35 - 11:52</t>
  </si>
  <si>
    <t xml:space="preserve">       4    164.7km         04/05 10:51               04/05 17:00        </t>
  </si>
  <si>
    <t xml:space="preserve">ゴール    202.1km         04/05 11:53               04/05 19:30       </t>
  </si>
  <si>
    <t>10:51 - 17:00</t>
  </si>
  <si>
    <t>11:53 - 19:30</t>
  </si>
  <si>
    <t>定峰峠が通行止めのため、迂回路を設定</t>
  </si>
  <si>
    <t>ゴール セブンイレブン狛江猪方3丁目店</t>
  </si>
  <si>
    <t>https://ridewithgps.com/routes/31941961?privacy_code=phhXR8Izbex5WGSf</t>
  </si>
  <si>
    <t>押しボタン信号。「逍遥の郷」看板</t>
  </si>
  <si>
    <t>┃　小谷野田峠</t>
  </si>
  <si>
    <t>小谷野田峠ピーク</t>
  </si>
  <si>
    <t>ver 1.2</t>
  </si>
  <si>
    <t>古い行を削除。小谷野田峠を明記</t>
  </si>
  <si>
    <t>06:00 - 06:30</t>
  </si>
  <si>
    <t>青梅線のアンダーパスを通過後、最初の交差点。新奥多摩街道へ</t>
  </si>
  <si>
    <t>[国道140号] 橋を渡る</t>
  </si>
  <si>
    <t>ver 1.3</t>
  </si>
  <si>
    <t>情報追記</t>
  </si>
  <si>
    <t>コントロール1　ファミリーマート海田岩蔵街道店</t>
  </si>
  <si>
    <t>コントロール2　セブンイレブン秩父上宮地店</t>
  </si>
  <si>
    <t>コントロール3（通過チェック）　東秩父村和紙の里
(道の駅 和紙の里ひがしちちぶ)</t>
  </si>
  <si>
    <t>コントロール4　セブンイレブン青梅日立前店</t>
  </si>
  <si>
    <t>レシート必要: 時刻不問（参考クローズ 14:04）
レシートは農産物直売所等の物でも可</t>
  </si>
  <si>
    <t>※各コントロールのオープン・クローズ時刻は、6:00スタートを基準に書いています。</t>
  </si>
  <si>
    <t>※コントロールのコンビニでは、必ず買い物をしてレシートをもらってください。また、通過チェックでもレシートは必要です。</t>
  </si>
  <si>
    <t>リタイア（DNF）する場合は、必ずブルベカードに記載されている主催者まで直接本人が電話連絡すること。</t>
  </si>
  <si>
    <t>一つ目の信号。自転車直進禁止</t>
  </si>
  <si>
    <t>町道</t>
  </si>
  <si>
    <t>ver 1.4</t>
  </si>
  <si>
    <t>距離を修正</t>
  </si>
  <si>
    <t>Ver.1.1 2020.8.14</t>
  </si>
  <si>
    <t>本来のゴール受付である癒しふれあい館までルートを引いていますが、今回はゴール受付を開設しませんので、202km地点のセブンイレブンがゴールになります。</t>
  </si>
  <si>
    <t>2020年 BRM906たまがわ200km定峰（長瀞迂回）</t>
  </si>
  <si>
    <t>Ver.1.0 2021.08.03</t>
  </si>
  <si>
    <t>https://ridewithgps.com/routes/37016246?privacy_code=McpS9jqVxB4EKW1C</t>
  </si>
  <si>
    <r>
      <t>府中街道を越える</t>
    </r>
    <r>
      <rPr>
        <sz val="10"/>
        <color rgb="FFFF0000"/>
        <rFont val="ＭＳ Ｐゴシック"/>
        <family val="2"/>
        <charset val="128"/>
      </rPr>
      <t>（この先、新規道路開通のためJR南武線ガード下を直進）</t>
    </r>
  </si>
  <si>
    <r>
      <t>右折注意</t>
    </r>
    <r>
      <rPr>
        <sz val="10"/>
        <color rgb="FFFF0000"/>
        <rFont val="ＭＳ Ｐゴシック"/>
        <family val="2"/>
        <charset val="128"/>
      </rPr>
      <t>（往路と同じく新規開通道路を直進でガード下をくぐる）</t>
    </r>
  </si>
  <si>
    <t>07:00 - 07:30</t>
  </si>
  <si>
    <t>08:19 - 10:15</t>
  </si>
  <si>
    <t>09:35 - 12:52</t>
  </si>
  <si>
    <t>レシート必要: 時刻不問（参考クローズ 15:04）
レシートは農産物直売所等の物でも可</t>
  </si>
  <si>
    <t>11:51 - 18:00</t>
  </si>
  <si>
    <t>12:53 - 20:30</t>
  </si>
  <si>
    <t>※各コントロールのオープン・クローズ時刻は、7:00スタートを基準に書いています。</t>
  </si>
  <si>
    <t>2021BRM911版</t>
  </si>
  <si>
    <t>定峰峠が通行止めのため、ここから迂回路</t>
  </si>
  <si>
    <t>堀</t>
    <rPh sb="0" eb="1">
      <t>ホリ</t>
    </rPh>
    <phoneticPr fontId="12"/>
  </si>
  <si>
    <t>2023BRM402版</t>
    <phoneticPr fontId="12"/>
  </si>
  <si>
    <t>2021年 BRM911たまがわ200km定峰（長瀞迂回）</t>
  </si>
  <si>
    <t>2023年 BRM402たまがわ200km定峰（長瀞迂回）</t>
    <phoneticPr fontId="12"/>
  </si>
  <si>
    <t>https://ridewithgps.com/routes/41815113?privacy_code=eYT0R79VFD8ZliSC</t>
    <phoneticPr fontId="12"/>
  </si>
  <si>
    <t>ゴール セブンイレブン狛江猪方3丁目店</t>
    <phoneticPr fontId="12"/>
  </si>
  <si>
    <t>コントロール4　セブンイレブン青梅日立前店</t>
    <phoneticPr fontId="12"/>
  </si>
  <si>
    <t>左側</t>
    <rPh sb="0" eb="2">
      <t>ヒダリガワ</t>
    </rPh>
    <phoneticPr fontId="12"/>
  </si>
  <si>
    <t>スタート　二子玉川（兵庫島公園）</t>
    <phoneticPr fontId="12"/>
  </si>
  <si>
    <t>公園内通路</t>
    <phoneticPr fontId="12"/>
  </si>
  <si>
    <t>公園内通路</t>
    <rPh sb="0" eb="3">
      <t>コウエンナイ</t>
    </rPh>
    <rPh sb="3" eb="5">
      <t>ツウロ</t>
    </rPh>
    <phoneticPr fontId="12"/>
  </si>
  <si>
    <t>┳</t>
    <phoneticPr fontId="12"/>
  </si>
  <si>
    <t>変則╋　「調布南高校前」</t>
    <phoneticPr fontId="12"/>
  </si>
  <si>
    <t>┣　Ｓ　多摩川児童公園</t>
    <phoneticPr fontId="12"/>
  </si>
  <si>
    <t>┃　松郷峠</t>
    <phoneticPr fontId="12"/>
  </si>
  <si>
    <t>┳　「西平」</t>
    <phoneticPr fontId="12"/>
  </si>
  <si>
    <t>╋　「田中橋」</t>
    <phoneticPr fontId="12"/>
  </si>
  <si>
    <t>╋　「狛江高校」</t>
    <phoneticPr fontId="12"/>
  </si>
  <si>
    <t>スタート地点である兵庫島公園までルートを引いていますが、今回はゴール受付を開設しませんので、202km地点のセブンイレブンがゴールになります。</t>
    <phoneticPr fontId="12"/>
  </si>
  <si>
    <t>公園内は暗いので注意
ゴール受付は15時前後を目途に開設します</t>
    <phoneticPr fontId="12"/>
  </si>
  <si>
    <t>有人ゴール開設に合わせ、スタート及びゴール地点である兵庫島公園までルートを引いています。202km地点のセブンイレブンがゴールになります。</t>
    <phoneticPr fontId="12"/>
  </si>
  <si>
    <t>ゴール受付　兵庫島公園</t>
    <phoneticPr fontId="12"/>
  </si>
  <si>
    <t>No.103,104 ゴール後、有人ゴール受付に伴い、情報追加
Ride With GPSの案内書きを修正</t>
    <rPh sb="14" eb="15">
      <t>ゴ</t>
    </rPh>
    <rPh sb="24" eb="25">
      <t>トモナ</t>
    </rPh>
    <rPh sb="27" eb="29">
      <t>ジョウホウ</t>
    </rPh>
    <rPh sb="29" eb="31">
      <t>ツイカ</t>
    </rPh>
    <rPh sb="46" eb="49">
      <t>アンナイガ</t>
    </rPh>
    <rPh sb="51" eb="53">
      <t>シュウセイ</t>
    </rPh>
    <phoneticPr fontId="12"/>
  </si>
  <si>
    <t>二子玉川緑地へ入る。真っ暗なので走行注意
スタート地点まで同じ道を戻り、さらに兵庫島公園まで進む</t>
    <rPh sb="10" eb="11">
      <t>マ</t>
    </rPh>
    <rPh sb="12" eb="13">
      <t>クラ</t>
    </rPh>
    <rPh sb="16" eb="18">
      <t>ソウコウ</t>
    </rPh>
    <rPh sb="18" eb="20">
      <t>チュウイ</t>
    </rPh>
    <phoneticPr fontId="11"/>
  </si>
  <si>
    <r>
      <t xml:space="preserve">12:53 - 20:30 </t>
    </r>
    <r>
      <rPr>
        <b/>
        <sz val="10"/>
        <color rgb="FFFF0000"/>
        <rFont val="ＭＳ Ｐゴシック"/>
        <family val="3"/>
        <charset val="128"/>
      </rPr>
      <t>レシート取得後、30分以内にゴール受付へ</t>
    </r>
    <r>
      <rPr>
        <b/>
        <sz val="10"/>
        <rFont val="ＭＳ Ｐゴシック"/>
        <family val="3"/>
        <charset val="128"/>
      </rPr>
      <t xml:space="preserve">
</t>
    </r>
    <r>
      <rPr>
        <b/>
        <sz val="10"/>
        <color rgb="FFFF0000"/>
        <rFont val="ＭＳ Ｐゴシック"/>
        <family val="3"/>
        <charset val="128"/>
      </rPr>
      <t>ゴール受付はスタートと同じ兵庫島公園です</t>
    </r>
    <phoneticPr fontId="12"/>
  </si>
  <si>
    <t>ver 1.3</t>
    <phoneticPr fontId="12"/>
  </si>
  <si>
    <t>Ver.1.3 2023.03.21</t>
    <phoneticPr fontId="12"/>
  </si>
  <si>
    <t>2024年 BRM407たまがわ200km定峰</t>
    <phoneticPr fontId="12"/>
  </si>
  <si>
    <t>［定峰峠］</t>
  </si>
  <si>
    <t>┳　「高篠小前」</t>
  </si>
  <si>
    <t>［小川・定峰峠］</t>
  </si>
  <si>
    <t>┃</t>
  </si>
  <si>
    <t>このあたりから上り</t>
  </si>
  <si>
    <t>定峰峠ピーク、峠の茶屋、トイレあり</t>
  </si>
  <si>
    <t>┳　「落合橋」</t>
  </si>
  <si>
    <t>［川越・小川］</t>
  </si>
  <si>
    <t>2024BRM407版</t>
    <phoneticPr fontId="12"/>
  </si>
  <si>
    <t>定峰峠が通行止めのため、迂回路を設定</t>
    <phoneticPr fontId="12"/>
  </si>
  <si>
    <t>ゴール　兵庫島公園</t>
    <phoneticPr fontId="12"/>
  </si>
  <si>
    <t>参考RWGPS情報。スタート及びゴール・ゴール受付である兵庫島公園までのルートです。</t>
    <rPh sb="23" eb="25">
      <t>ウケツケ</t>
    </rPh>
    <phoneticPr fontId="12"/>
  </si>
  <si>
    <t>定峰峠の通行止め解除に伴い、迂回路を解除
迂回路解除に伴い、ゴール変更
Ride With GPSの案内書きを修正</t>
    <rPh sb="21" eb="24">
      <t>ウカイロ</t>
    </rPh>
    <rPh sb="24" eb="26">
      <t>カイジョ</t>
    </rPh>
    <rPh sb="27" eb="28">
      <t>トモナ</t>
    </rPh>
    <rPh sb="33" eb="35">
      <t>ヘンコウ</t>
    </rPh>
    <phoneticPr fontId="12"/>
  </si>
  <si>
    <r>
      <rPr>
        <sz val="10"/>
        <rFont val="Microsoft JhengHei"/>
        <family val="3"/>
      </rPr>
      <t>┣</t>
    </r>
    <r>
      <rPr>
        <sz val="10"/>
        <rFont val="ＭＳ Ｐゴシック"/>
        <family val="3"/>
        <charset val="128"/>
        <scheme val="major"/>
      </rPr>
      <t>　定峰峠</t>
    </r>
    <phoneticPr fontId="12"/>
  </si>
  <si>
    <t>https://ridewithgps.com/routes/45566026?privacy_code=sQmkUYTAa0FLpsoVrObfk99YQrPVxiJA</t>
    <phoneticPr fontId="12"/>
  </si>
  <si>
    <t>コントロール3　東秩父村和紙の里
(道の駅 和紙の里ひがしちちぶ)</t>
    <phoneticPr fontId="12"/>
  </si>
  <si>
    <t>※各コントロールのオープン・クローズ時刻は、6:00スタートを基準に書いています。</t>
    <phoneticPr fontId="12"/>
  </si>
  <si>
    <t>06:00 - 06:30</t>
    <phoneticPr fontId="12"/>
  </si>
  <si>
    <t>07:19 - 09:15</t>
    <phoneticPr fontId="12"/>
  </si>
  <si>
    <t>08:35 - 11:52</t>
    <phoneticPr fontId="12"/>
  </si>
  <si>
    <t>レシート必要: 時刻不問（参考クローズ 13:40）
レシートは農産物直売所等の物でも可</t>
    <phoneticPr fontId="12"/>
  </si>
  <si>
    <t>10:41 - 16:36</t>
    <phoneticPr fontId="12"/>
  </si>
  <si>
    <t>11:53 - 19:30 公園内は暗いので注意
ゴール受付は15時前後を目途に開設します</t>
    <phoneticPr fontId="12"/>
  </si>
  <si>
    <t>距離修正
全てのコントロールでOPEN,CLOSE時間見直し
（キューシートのStart時間を07:00から06:00に変更の為）</t>
    <rPh sb="0" eb="4">
      <t>キョリシュウセイ</t>
    </rPh>
    <rPh sb="5" eb="6">
      <t>スベ</t>
    </rPh>
    <rPh sb="44" eb="46">
      <t>ジカン</t>
    </rPh>
    <rPh sb="60" eb="62">
      <t>ヘンコウ</t>
    </rPh>
    <rPh sb="63" eb="64">
      <t>タメ</t>
    </rPh>
    <phoneticPr fontId="12"/>
  </si>
  <si>
    <t>ver.1.3</t>
  </si>
  <si>
    <t>通過点番号を修正</t>
    <rPh sb="0" eb="3">
      <t>ツウカテン</t>
    </rPh>
    <rPh sb="3" eb="5">
      <t>バンゴウ</t>
    </rPh>
    <rPh sb="6" eb="8">
      <t>シュウセイ</t>
    </rPh>
    <phoneticPr fontId="12"/>
  </si>
  <si>
    <t>Ver.1.3 2024.04.03</t>
    <phoneticPr fontId="12"/>
  </si>
  <si>
    <t>2026年 BRM329たまがわ200km定峰</t>
    <phoneticPr fontId="12"/>
  </si>
  <si>
    <t>府中街道を越える</t>
    <phoneticPr fontId="12"/>
  </si>
  <si>
    <t>2025年 BRM406たまがわ200km定峰</t>
    <phoneticPr fontId="12"/>
  </si>
  <si>
    <t>Ver.1.2 2025.03.25</t>
    <phoneticPr fontId="12"/>
  </si>
  <si>
    <t>情報・その他　[ ]行先道標</t>
    <phoneticPr fontId="12"/>
  </si>
  <si>
    <t>［上名栗］信号機あり</t>
    <phoneticPr fontId="12"/>
  </si>
  <si>
    <t>押しボタン信号、正丸トンネルの秩父側</t>
    <phoneticPr fontId="12"/>
  </si>
  <si>
    <r>
      <rPr>
        <b/>
        <sz val="9"/>
        <color rgb="FFFF0000"/>
        <rFont val="ＭＳ Ｐゴシック"/>
        <family val="3"/>
        <charset val="128"/>
      </rPr>
      <t>「上野町」右折先が工事中の為、ここから迂回路。</t>
    </r>
    <r>
      <rPr>
        <sz val="9"/>
        <color rgb="FFFF0000"/>
        <rFont val="ＭＳ Ｐゴシック"/>
        <family val="3"/>
        <charset val="128"/>
      </rPr>
      <t>手前看板[龍勢のまち 吉田]、
右前方ウニクス秩父、右折後「道の駅ちちぶ」立ち寄り可能</t>
    </r>
    <rPh sb="5" eb="7">
      <t>ウセツ</t>
    </rPh>
    <rPh sb="13" eb="14">
      <t>タメ</t>
    </rPh>
    <rPh sb="19" eb="22">
      <t>ウカイロ</t>
    </rPh>
    <phoneticPr fontId="12"/>
  </si>
  <si>
    <t>変形交差点合流後、道なりに直進。横断歩道もあり。迂回路終わり。従来のルートへ</t>
    <rPh sb="0" eb="5">
      <t>ヘンケイコウサテン</t>
    </rPh>
    <rPh sb="5" eb="8">
      <t>ゴウリュウゴ</t>
    </rPh>
    <rPh sb="9" eb="10">
      <t>ミチ</t>
    </rPh>
    <rPh sb="13" eb="15">
      <t>チョクシン</t>
    </rPh>
    <rPh sb="16" eb="20">
      <t>オウダンホドウ</t>
    </rPh>
    <rPh sb="24" eb="27">
      <t>ウカイロ</t>
    </rPh>
    <phoneticPr fontId="12"/>
  </si>
  <si>
    <t>╋　「大野原」</t>
    <phoneticPr fontId="12"/>
  </si>
  <si>
    <t>右折注意</t>
    <phoneticPr fontId="12"/>
  </si>
  <si>
    <t>※リタイア（DNF)する場合は、必ずブルベカードに記載されている主催者まで直接本人が電話連絡してください。</t>
    <phoneticPr fontId="12"/>
  </si>
  <si>
    <r>
      <t>事故・落車が関与せず、帰宅に支障の無い場合にはフォームでの連絡でもかまいません。</t>
    </r>
    <r>
      <rPr>
        <sz val="10"/>
        <color rgb="FFFF0000"/>
        <rFont val="ＭＳ Ｐゴシック"/>
        <family val="3"/>
        <charset val="128"/>
      </rPr>
      <t>（事故の場合には必ず電話連絡すること）</t>
    </r>
    <phoneticPr fontId="12"/>
  </si>
  <si>
    <t>DNF連絡は意志決定後、即お願いします。帰宅後の連絡はNGです。</t>
    <rPh sb="12" eb="13">
      <t>ソク</t>
    </rPh>
    <rPh sb="14" eb="15">
      <t>ネガ</t>
    </rPh>
    <phoneticPr fontId="12"/>
  </si>
  <si>
    <t>連絡無しのDNFは、参加者全員の確認が取れるまでスタッフが撤収することができず運営に支障をきたします。</t>
    <rPh sb="10" eb="13">
      <t>サンカシャ</t>
    </rPh>
    <rPh sb="13" eb="15">
      <t>ゼンイン</t>
    </rPh>
    <rPh sb="16" eb="18">
      <t>カクニン</t>
    </rPh>
    <phoneticPr fontId="12"/>
  </si>
  <si>
    <t>そのような場合には次回以降の参加をお断りします。</t>
    <rPh sb="5" eb="7">
      <t>バアイ</t>
    </rPh>
    <phoneticPr fontId="12"/>
  </si>
  <si>
    <t>当日、スタート時刻及びウェーブスタートで各自のスタート見なし時間は変わりますので、ご注意下さい。</t>
    <phoneticPr fontId="12"/>
  </si>
  <si>
    <t xml:space="preserve">ゴールのオープン＆クローズ時刻に間に合えば、万一途中コントロールのクローズ時刻に遅れた場合でも、認定をしないということはありません。 </t>
    <phoneticPr fontId="12"/>
  </si>
  <si>
    <t>※スタート地点の兵庫島公園については工事中のため、アクセス経路が通常と変更されています。</t>
    <rPh sb="5" eb="7">
      <t>チテン</t>
    </rPh>
    <rPh sb="8" eb="13">
      <t>ヒョウゴジマコウエン</t>
    </rPh>
    <rPh sb="18" eb="20">
      <t>コウジ</t>
    </rPh>
    <rPh sb="20" eb="21">
      <t>チュウ</t>
    </rPh>
    <rPh sb="29" eb="31">
      <t>ケイロ</t>
    </rPh>
    <rPh sb="32" eb="34">
      <t>ツウジョウ</t>
    </rPh>
    <rPh sb="35" eb="37">
      <t>ヘンコウ</t>
    </rPh>
    <phoneticPr fontId="12"/>
  </si>
  <si>
    <t>現地の案内板に従い、注意して通行ください。スタート場所は今までと変更ありません。</t>
    <rPh sb="0" eb="2">
      <t>ゲンチ</t>
    </rPh>
    <rPh sb="3" eb="6">
      <t>アンナイバン</t>
    </rPh>
    <rPh sb="7" eb="8">
      <t>シタガ</t>
    </rPh>
    <rPh sb="10" eb="12">
      <t>チュウイ</t>
    </rPh>
    <rPh sb="14" eb="16">
      <t>ツウコウ</t>
    </rPh>
    <rPh sb="25" eb="27">
      <t>バショ</t>
    </rPh>
    <rPh sb="28" eb="29">
      <t>イマ</t>
    </rPh>
    <rPh sb="32" eb="34">
      <t>ヘンコウ</t>
    </rPh>
    <phoneticPr fontId="12"/>
  </si>
  <si>
    <t>https://ridewithgps.com/routes/50074823?privacy_code=i5LEk0MI8mZAcUEo56JIxp4oqXaMWj3c</t>
    <phoneticPr fontId="12"/>
  </si>
  <si>
    <t>╋　「小作坂下」</t>
    <phoneticPr fontId="12"/>
  </si>
  <si>
    <t>╋　「上野町」</t>
    <phoneticPr fontId="12"/>
  </si>
  <si>
    <t>┣　「郷土の森入口」</t>
    <phoneticPr fontId="12"/>
  </si>
  <si>
    <r>
      <t>右折注意</t>
    </r>
    <r>
      <rPr>
        <sz val="10"/>
        <color rgb="FFFF0000"/>
        <rFont val="ＭＳ Ｐゴシック"/>
        <family val="2"/>
        <charset val="128"/>
      </rPr>
      <t>（往路と同じく新規開通道路を直進でガード下をくぐる）</t>
    </r>
    <phoneticPr fontId="12"/>
  </si>
  <si>
    <t>2025BRM406版</t>
    <phoneticPr fontId="12"/>
  </si>
  <si>
    <t>キューシート下部の案内書きを見直しおよび修正</t>
    <rPh sb="6" eb="8">
      <t>カブ</t>
    </rPh>
    <rPh sb="9" eb="11">
      <t>アンナイ</t>
    </rPh>
    <rPh sb="11" eb="12">
      <t>ガ</t>
    </rPh>
    <rPh sb="14" eb="16">
      <t>ミナオ</t>
    </rPh>
    <rPh sb="20" eb="22">
      <t>シュウセイ</t>
    </rPh>
    <phoneticPr fontId="12"/>
  </si>
  <si>
    <t>ver 1.1</t>
    <phoneticPr fontId="12"/>
  </si>
  <si>
    <t>No.43 工事の為、迂回路を設定（No.43、44）</t>
    <rPh sb="6" eb="8">
      <t>コウジ</t>
    </rPh>
    <rPh sb="9" eb="10">
      <t>タメ</t>
    </rPh>
    <rPh sb="11" eb="14">
      <t>ウカイロ</t>
    </rPh>
    <rPh sb="15" eb="17">
      <t>セッテイ</t>
    </rPh>
    <phoneticPr fontId="12"/>
  </si>
  <si>
    <t>および情報追加</t>
    <phoneticPr fontId="12"/>
  </si>
  <si>
    <t>No.12、83の情報修正</t>
    <rPh sb="9" eb="11">
      <t>ジョウホウ</t>
    </rPh>
    <rPh sb="11" eb="13">
      <t>シュウセイ</t>
    </rPh>
    <phoneticPr fontId="12"/>
  </si>
  <si>
    <t>2026BRM329版</t>
    <phoneticPr fontId="12"/>
  </si>
  <si>
    <t>中川</t>
    <rPh sb="0" eb="2">
      <t>ナカガワ</t>
    </rPh>
    <phoneticPr fontId="12"/>
  </si>
  <si>
    <t>右折</t>
    <phoneticPr fontId="12"/>
  </si>
  <si>
    <t>╋</t>
    <phoneticPr fontId="12"/>
  </si>
  <si>
    <t>左折</t>
    <phoneticPr fontId="12"/>
  </si>
  <si>
    <t>┳　Ｓ</t>
    <phoneticPr fontId="12"/>
  </si>
  <si>
    <t>南武線高架下工事のため迂回路を設定
合計距離を修正</t>
    <rPh sb="0" eb="6">
      <t>ナンブセンコウカシタ</t>
    </rPh>
    <rPh sb="6" eb="8">
      <t>コウジ</t>
    </rPh>
    <rPh sb="11" eb="14">
      <t>ウカイロ</t>
    </rPh>
    <rPh sb="15" eb="17">
      <t>セッテイ</t>
    </rPh>
    <rPh sb="18" eb="20">
      <t>ゴウケイ</t>
    </rPh>
    <rPh sb="20" eb="22">
      <t>キョリ</t>
    </rPh>
    <rPh sb="23" eb="25">
      <t>シュウセイ</t>
    </rPh>
    <phoneticPr fontId="12"/>
  </si>
  <si>
    <t>ver 1.2</t>
    <phoneticPr fontId="12"/>
  </si>
  <si>
    <r>
      <rPr>
        <strike/>
        <sz val="11"/>
        <color theme="0" tint="-0.499984740745262"/>
        <rFont val="ＭＳ Ｐゴシック"/>
        <family val="3"/>
        <charset val="128"/>
      </rPr>
      <t>「上野町」交差点付近の工事完了に伴い迂回路を解除(2025版 No.43、44)</t>
    </r>
    <r>
      <rPr>
        <sz val="11"/>
        <rFont val="ＭＳ Ｐゴシック"/>
        <family val="3"/>
        <charset val="128"/>
      </rPr>
      <t xml:space="preserve">
兵庫島公園の工事完了に伴いキューシート下部の案内書きから迂回路の記載を削除</t>
    </r>
    <rPh sb="29" eb="30">
      <t>バン</t>
    </rPh>
    <rPh sb="41" eb="46">
      <t>ヒョウゴジマコウエン</t>
    </rPh>
    <rPh sb="47" eb="49">
      <t>コウジ</t>
    </rPh>
    <rPh sb="49" eb="51">
      <t>カンリョウ</t>
    </rPh>
    <rPh sb="52" eb="53">
      <t>トモナ</t>
    </rPh>
    <rPh sb="69" eb="72">
      <t>ウカイロ</t>
    </rPh>
    <rPh sb="73" eb="75">
      <t>キサイ</t>
    </rPh>
    <rPh sb="76" eb="78">
      <t>サクジョ</t>
    </rPh>
    <phoneticPr fontId="12"/>
  </si>
  <si>
    <r>
      <t>※</t>
    </r>
    <r>
      <rPr>
        <sz val="10"/>
        <color rgb="FFFF0000"/>
        <rFont val="ＭＳ Ｐゴシック"/>
        <family val="3"/>
        <charset val="128"/>
      </rPr>
      <t>リタイア（DNF)する場合</t>
    </r>
    <r>
      <rPr>
        <sz val="10"/>
        <rFont val="ＭＳ Ｐゴシック"/>
        <family val="3"/>
        <charset val="128"/>
      </rPr>
      <t>は、必ずブルベカードに記載されている主催者まで</t>
    </r>
    <r>
      <rPr>
        <sz val="10"/>
        <color rgb="FFFF0000"/>
        <rFont val="ＭＳ Ｐゴシック"/>
        <family val="3"/>
        <charset val="128"/>
      </rPr>
      <t>直接本人が電話連絡</t>
    </r>
    <r>
      <rPr>
        <sz val="10"/>
        <rFont val="ＭＳ Ｐゴシック"/>
        <family val="3"/>
        <charset val="128"/>
      </rPr>
      <t>してください。</t>
    </r>
    <phoneticPr fontId="12"/>
  </si>
  <si>
    <t>https://ridewithgps.com/routes/54229568?privacy_code=0h5edRWntH8to2i8x9orjJagmgNnoaJs</t>
    <phoneticPr fontId="12"/>
  </si>
  <si>
    <r>
      <t>ゴールのオープン＆クローズ時刻に間に合えば、</t>
    </r>
    <r>
      <rPr>
        <sz val="10"/>
        <rFont val="ＭＳ Ｐゴシック"/>
        <family val="3"/>
        <charset val="128"/>
      </rPr>
      <t>万一途中コントロールのクローズ時刻に遅れた場合でも、</t>
    </r>
    <r>
      <rPr>
        <sz val="10"/>
        <color rgb="FFFF0000"/>
        <rFont val="ＭＳ Ｐゴシック"/>
        <family val="3"/>
        <charset val="128"/>
      </rPr>
      <t xml:space="preserve">認定をしないということはありません。 </t>
    </r>
    <phoneticPr fontId="12"/>
  </si>
  <si>
    <r>
      <t>※コントロールのコンビニやお店では、</t>
    </r>
    <r>
      <rPr>
        <sz val="10"/>
        <color rgb="FFFF0000"/>
        <rFont val="ＭＳ Ｐゴシック"/>
        <family val="3"/>
        <charset val="128"/>
      </rPr>
      <t>必ず買い物をしてレシート</t>
    </r>
    <r>
      <rPr>
        <sz val="10"/>
        <rFont val="ＭＳ Ｐゴシック"/>
        <family val="3"/>
        <charset val="128"/>
      </rPr>
      <t>をもらってください。</t>
    </r>
    <rPh sb="14" eb="15">
      <t>ミセ</t>
    </rPh>
    <phoneticPr fontId="12"/>
  </si>
  <si>
    <t>連絡なしのDNFは、参加者全員の確認が取れるまでスタッフが撤収することができず運営に支障をきたします。</t>
    <rPh sb="10" eb="13">
      <t>サンカシャ</t>
    </rPh>
    <rPh sb="13" eb="15">
      <t>ゼンイン</t>
    </rPh>
    <rPh sb="16" eb="18">
      <t>カクニン</t>
    </rPh>
    <phoneticPr fontId="12"/>
  </si>
  <si>
    <r>
      <rPr>
        <sz val="10"/>
        <color rgb="FFFF0000"/>
        <rFont val="ＭＳ Ｐゴシック"/>
        <family val="3"/>
        <charset val="128"/>
      </rPr>
      <t>連絡なしのDNF</t>
    </r>
    <r>
      <rPr>
        <sz val="10"/>
        <rFont val="ＭＳ Ｐゴシック"/>
        <family val="3"/>
        <charset val="128"/>
      </rPr>
      <t>に関しては、</t>
    </r>
    <r>
      <rPr>
        <sz val="10"/>
        <color rgb="FFFF0000"/>
        <rFont val="ＭＳ Ｐゴシック"/>
        <family val="3"/>
        <charset val="128"/>
      </rPr>
      <t>次回以降の参加をお断りします</t>
    </r>
    <r>
      <rPr>
        <sz val="10"/>
        <rFont val="ＭＳ Ｐゴシック"/>
        <family val="3"/>
        <charset val="128"/>
      </rPr>
      <t>。</t>
    </r>
    <rPh sb="9" eb="10">
      <t>カン</t>
    </rPh>
    <phoneticPr fontId="12"/>
  </si>
  <si>
    <r>
      <t>DNF連絡は意志決定後、即</t>
    </r>
    <r>
      <rPr>
        <sz val="10"/>
        <rFont val="ＭＳ Ｐゴシック"/>
        <family val="3"/>
        <charset val="128"/>
      </rPr>
      <t>お願いします。</t>
    </r>
    <r>
      <rPr>
        <sz val="10"/>
        <color rgb="FFFF0000"/>
        <rFont val="ＭＳ Ｐゴシック"/>
        <family val="3"/>
        <charset val="128"/>
      </rPr>
      <t>帰宅後の連絡はNGです。</t>
    </r>
    <rPh sb="12" eb="13">
      <t>ソク</t>
    </rPh>
    <rPh sb="14" eb="15">
      <t>ネガ</t>
    </rPh>
    <phoneticPr fontId="12"/>
  </si>
  <si>
    <r>
      <t>事故・落車が関与せず、帰宅に支障のない場合には、BRM-Entry(QRコード)からの連絡でもかまいません。</t>
    </r>
    <r>
      <rPr>
        <sz val="10"/>
        <color rgb="FFFF0000"/>
        <rFont val="ＭＳ Ｐゴシック"/>
        <family val="3"/>
        <charset val="128"/>
      </rPr>
      <t>ただし、事故の場合には必ず電話連絡してください。</t>
    </r>
    <phoneticPr fontId="12"/>
  </si>
  <si>
    <t>迂回路終わり。従来のルートへ</t>
    <rPh sb="0" eb="3">
      <t>ウカイロ</t>
    </rPh>
    <rPh sb="3" eb="4">
      <t>オ</t>
    </rPh>
    <rPh sb="7" eb="9">
      <t>ジュウライ</t>
    </rPh>
    <phoneticPr fontId="12"/>
  </si>
  <si>
    <r>
      <rPr>
        <b/>
        <sz val="10"/>
        <color rgb="FFFF0000"/>
        <rFont val="ＭＳ Ｐゴシック"/>
        <family val="3"/>
        <charset val="128"/>
      </rPr>
      <t xml:space="preserve">「上野町」右折先が工事中のため、ここから迂回路へ。
</t>
    </r>
    <r>
      <rPr>
        <sz val="10"/>
        <color rgb="FFFF0000"/>
        <rFont val="ＭＳ Ｐゴシック"/>
        <family val="3"/>
        <charset val="128"/>
      </rPr>
      <t>手前看板[龍勢のまち 吉田]、右前方ウニクス秩父、右折後「道の駅ちちぶ」立ち寄り可能</t>
    </r>
    <rPh sb="5" eb="7">
      <t>ウセツ</t>
    </rPh>
    <rPh sb="20" eb="23">
      <t>ウカイロ</t>
    </rPh>
    <phoneticPr fontId="14"/>
  </si>
  <si>
    <t>┫</t>
    <phoneticPr fontId="12"/>
  </si>
  <si>
    <t>╋　「関戸橋北」</t>
    <phoneticPr fontId="12"/>
  </si>
  <si>
    <t>市道</t>
    <phoneticPr fontId="12"/>
  </si>
  <si>
    <t>┳　止まれ</t>
    <phoneticPr fontId="12"/>
  </si>
  <si>
    <t>変形交差点合流後、道なりに直進。横断歩道もあり。
迂回路終わり。従来のルートへ</t>
    <rPh sb="0" eb="5">
      <t>ヘンケイコウサテン</t>
    </rPh>
    <rPh sb="5" eb="8">
      <t>ゴウリュウゴ</t>
    </rPh>
    <rPh sb="9" eb="10">
      <t>ミチ</t>
    </rPh>
    <rPh sb="13" eb="15">
      <t>チョクシン</t>
    </rPh>
    <rPh sb="16" eb="17">
      <t>ヨコ</t>
    </rPh>
    <rPh sb="17" eb="18">
      <t>ダン</t>
    </rPh>
    <rPh sb="18" eb="20">
      <t>ホドウ</t>
    </rPh>
    <rPh sb="25" eb="28">
      <t>ウカイロ</t>
    </rPh>
    <phoneticPr fontId="14"/>
  </si>
  <si>
    <t>南武線高架下工事のため、ここから迂回路へ。</t>
    <phoneticPr fontId="12"/>
  </si>
  <si>
    <t>往路と異なる</t>
    <phoneticPr fontId="12"/>
  </si>
  <si>
    <t>直進</t>
    <phoneticPr fontId="12"/>
  </si>
  <si>
    <t>┣　「鍋ヶ谷戸」</t>
    <phoneticPr fontId="12"/>
  </si>
  <si>
    <t>┣</t>
    <phoneticPr fontId="12"/>
  </si>
  <si>
    <t>ガード下くぐる</t>
    <phoneticPr fontId="12"/>
  </si>
  <si>
    <t>T249、市道、T181</t>
    <phoneticPr fontId="12"/>
  </si>
  <si>
    <t>横断歩道のある交差点</t>
    <phoneticPr fontId="12"/>
  </si>
  <si>
    <t>左折注意（左から来る車）。
迂回路終わり。従来のルートへ</t>
    <phoneticPr fontId="12"/>
  </si>
  <si>
    <t>「上野町」交差点付近の工事のため、2025版と同様の迂回路を設定（No.46、47）
南武線高架下工事、復路も迂回路を設定（No.88～91）</t>
    <rPh sb="23" eb="25">
      <t>ドウヨウ</t>
    </rPh>
    <rPh sb="26" eb="29">
      <t>ウカイロ</t>
    </rPh>
    <rPh sb="30" eb="32">
      <t>セッテイ</t>
    </rPh>
    <rPh sb="52" eb="54">
      <t>フクロ</t>
    </rPh>
    <phoneticPr fontId="14"/>
  </si>
  <si>
    <t>Ver.1.2 2026.03.16</t>
    <phoneticPr fontId="12"/>
  </si>
  <si>
    <t>コントロール1　ファミリーマート海田岩蔵街道店</t>
    <phoneticPr fontId="12"/>
  </si>
  <si>
    <t>┃　山王峠</t>
    <phoneticPr fontId="12"/>
  </si>
  <si>
    <t>コントロール2　セブンイレブン秩父上宮地店</t>
    <phoneticPr fontId="12"/>
  </si>
  <si>
    <r>
      <rPr>
        <sz val="10"/>
        <rFont val="ＭＳ Ｐゴシック"/>
        <family val="3"/>
        <charset val="128"/>
      </rPr>
      <t>山王峠ピーク</t>
    </r>
    <r>
      <rPr>
        <sz val="10"/>
        <color rgb="FFFF0000"/>
        <rFont val="ＭＳ Ｐゴシック"/>
        <family val="3"/>
        <charset val="128"/>
      </rPr>
      <t>（250m）</t>
    </r>
    <phoneticPr fontId="12"/>
  </si>
  <si>
    <r>
      <rPr>
        <sz val="10"/>
        <rFont val="ＭＳ Ｐゴシック"/>
        <family val="3"/>
        <charset val="128"/>
      </rPr>
      <t>山伏峠ピーク</t>
    </r>
    <r>
      <rPr>
        <sz val="10"/>
        <color rgb="FFFF0000"/>
        <rFont val="ＭＳ Ｐゴシック"/>
        <family val="3"/>
        <charset val="128"/>
      </rPr>
      <t>（606m）</t>
    </r>
    <phoneticPr fontId="12"/>
  </si>
  <si>
    <r>
      <t>松郷峠ピーク</t>
    </r>
    <r>
      <rPr>
        <sz val="10"/>
        <color rgb="FFFF0000"/>
        <rFont val="ＭＳ Ｐゴシック"/>
        <family val="3"/>
        <charset val="128"/>
      </rPr>
      <t>（240m）</t>
    </r>
    <phoneticPr fontId="12"/>
  </si>
  <si>
    <r>
      <rPr>
        <sz val="10"/>
        <rFont val="ＭＳ Ｐゴシック"/>
        <family val="3"/>
        <charset val="128"/>
      </rPr>
      <t>定峰峠ピーク</t>
    </r>
    <r>
      <rPr>
        <sz val="10"/>
        <color rgb="FFFF0000"/>
        <rFont val="ＭＳ Ｐゴシック"/>
        <family val="3"/>
        <charset val="128"/>
      </rPr>
      <t>（617m）</t>
    </r>
    <r>
      <rPr>
        <sz val="10"/>
        <rFont val="ＭＳ Ｐゴシック"/>
        <family val="3"/>
        <charset val="128"/>
      </rPr>
      <t>、峠の茶屋、トイレあり</t>
    </r>
    <phoneticPr fontId="12"/>
  </si>
  <si>
    <r>
      <t xml:space="preserve">07:19 - 09:15
</t>
    </r>
    <r>
      <rPr>
        <b/>
        <sz val="10"/>
        <color rgb="FFFF0000"/>
        <rFont val="ＭＳ Ｐゴシック"/>
        <family val="3"/>
        <charset val="128"/>
      </rPr>
      <t>レシート必要：必ず買い物をしてレシートを取得してください</t>
    </r>
    <phoneticPr fontId="12"/>
  </si>
  <si>
    <r>
      <t xml:space="preserve">08:35 - 11:52
</t>
    </r>
    <r>
      <rPr>
        <b/>
        <sz val="10"/>
        <color rgb="FFFF0000"/>
        <rFont val="ＭＳ Ｐゴシック"/>
        <family val="3"/>
        <charset val="128"/>
      </rPr>
      <t>レシート必要：必ず買い物をしてレシートを取得してください</t>
    </r>
    <phoneticPr fontId="12"/>
  </si>
  <si>
    <r>
      <t xml:space="preserve">10:41 - 16:36
</t>
    </r>
    <r>
      <rPr>
        <b/>
        <sz val="10"/>
        <color rgb="FFFF0000"/>
        <rFont val="ＭＳ Ｐゴシック"/>
        <family val="3"/>
        <charset val="128"/>
      </rPr>
      <t>レシート必要：必ず買い物をしてレシートを取得してください</t>
    </r>
    <phoneticPr fontId="12"/>
  </si>
  <si>
    <r>
      <t>時刻不問（参考クローズ 13:40）</t>
    </r>
    <r>
      <rPr>
        <b/>
        <sz val="10"/>
        <color rgb="FFFF0000"/>
        <rFont val="ＭＳ Ｐゴシック"/>
        <family val="3"/>
        <charset val="128"/>
      </rPr>
      <t xml:space="preserve">
</t>
    </r>
    <r>
      <rPr>
        <b/>
        <sz val="10"/>
        <rFont val="ＭＳ Ｐゴシック"/>
        <family val="3"/>
        <charset val="128"/>
      </rPr>
      <t>レシート必要：</t>
    </r>
    <r>
      <rPr>
        <b/>
        <sz val="10"/>
        <color rgb="FFFF0000"/>
        <rFont val="ＭＳ Ｐゴシック"/>
        <family val="3"/>
        <charset val="128"/>
      </rPr>
      <t xml:space="preserve">必ず買い物をしてレシートを取得してください。
</t>
    </r>
    <r>
      <rPr>
        <b/>
        <sz val="10"/>
        <rFont val="ＭＳ Ｐゴシック"/>
        <family val="3"/>
        <charset val="128"/>
      </rPr>
      <t>レシートは農産物直売所等の物でも可</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</si>
</sst>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33">
    <font>
      <sz val="10"/>
      <name val="Arial"/>
      <family val="2"/>
    </font>
    <font>
      <sz val="11"/>
      <name val="ＭＳ Ｐゴシック"/>
      <family val="3"/>
      <charset val="128"/>
    </font>
    <font>
      <sz val="11"/>
      <name val="ＭＳ Ｐゴシック"/>
      <family val="3"/>
      <charset val="128"/>
    </font>
    <font>
      <sz val="10"/>
      <name val="ＭＳ Ｐゴシック"/>
      <family val="3"/>
      <charset val="128"/>
    </font>
    <font>
      <sz val="10"/>
      <color indexed="10"/>
      <name val="ＭＳ Ｐゴシック"/>
      <family val="3"/>
      <charset val="128"/>
    </font>
    <font>
      <b/>
      <sz val="10"/>
      <name val="ＭＳ Ｐゴシック"/>
      <family val="3"/>
      <charset val="128"/>
    </font>
    <font>
      <b/>
      <sz val="8"/>
      <name val="ＭＳ Ｐゴシック"/>
      <family val="3"/>
      <charset val="128"/>
    </font>
    <font>
      <sz val="11"/>
      <color indexed="8"/>
      <name val="ＭＳ Ｐゴシック"/>
      <family val="3"/>
      <charset val="128"/>
    </font>
    <font>
      <sz val="10"/>
      <color indexed="10"/>
      <name val="ＭＳ Ｐゴシック"/>
      <family val="3"/>
      <charset val="128"/>
    </font>
    <font>
      <sz val="11"/>
      <color indexed="9"/>
      <name val="ＭＳ Ｐゴシック"/>
      <family val="3"/>
      <charset val="128"/>
    </font>
    <font>
      <sz val="11"/>
      <color indexed="60"/>
      <name val="ＭＳ Ｐゴシック"/>
      <family val="3"/>
      <charset val="128"/>
    </font>
    <font>
      <sz val="6"/>
      <name val="Arial"/>
      <family val="2"/>
    </font>
    <font>
      <sz val="6"/>
      <name val="ＭＳ Ｐゴシック"/>
      <family val="3"/>
      <charset val="128"/>
    </font>
    <font>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u/>
      <sz val="10"/>
      <color theme="10"/>
      <name val="Arial"/>
      <family val="2"/>
    </font>
    <font>
      <sz val="10"/>
      <color rgb="FFFF0000"/>
      <name val="ＭＳ Ｐゴシック"/>
      <family val="2"/>
      <charset val="128"/>
    </font>
    <font>
      <sz val="10"/>
      <name val="Arial"/>
      <family val="2"/>
    </font>
    <font>
      <b/>
      <sz val="10"/>
      <color rgb="FFFF0000"/>
      <name val="ＭＳ Ｐゴシック"/>
      <family val="2"/>
      <charset val="128"/>
    </font>
    <font>
      <sz val="10"/>
      <name val="ＭＳ Ｐゴシック"/>
      <family val="3"/>
      <charset val="128"/>
      <scheme val="major"/>
    </font>
    <font>
      <b/>
      <sz val="10"/>
      <name val="ＭＳ Ｐゴシック"/>
      <family val="3"/>
      <charset val="128"/>
      <scheme val="major"/>
    </font>
    <font>
      <sz val="10"/>
      <color rgb="FFFF0000"/>
      <name val="ＭＳ Ｐゴシック"/>
      <family val="3"/>
      <charset val="128"/>
      <scheme val="major"/>
    </font>
    <font>
      <sz val="10"/>
      <name val="Microsoft JhengHei"/>
      <family val="3"/>
    </font>
    <font>
      <sz val="9"/>
      <color rgb="FFFF0000"/>
      <name val="ＭＳ Ｐゴシック"/>
      <family val="3"/>
      <charset val="128"/>
    </font>
    <font>
      <b/>
      <sz val="9"/>
      <color rgb="FFFF0000"/>
      <name val="ＭＳ Ｐゴシック"/>
      <family val="3"/>
      <charset val="128"/>
    </font>
    <font>
      <sz val="8"/>
      <color rgb="FFFF0000"/>
      <name val="ＭＳ Ｐゴシック"/>
      <family val="3"/>
      <charset val="128"/>
    </font>
    <font>
      <sz val="10"/>
      <color rgb="FFFF0000"/>
      <name val="Arial"/>
      <family val="2"/>
    </font>
    <font>
      <sz val="11"/>
      <name val="MS PGothic"/>
      <family val="3"/>
      <charset val="128"/>
    </font>
    <font>
      <b/>
      <sz val="11"/>
      <color theme="1"/>
      <name val="MS PGothic"/>
      <family val="3"/>
      <charset val="128"/>
    </font>
    <font>
      <sz val="11"/>
      <color theme="1"/>
      <name val="MS PGothic"/>
      <family val="3"/>
      <charset val="128"/>
    </font>
    <font>
      <b/>
      <sz val="12"/>
      <name val="MS PGothic"/>
      <family val="3"/>
      <charset val="128"/>
    </font>
    <font>
      <strike/>
      <sz val="11"/>
      <color theme="0" tint="-0.499984740745262"/>
      <name val="ＭＳ Ｐゴシック"/>
      <family val="3"/>
      <charset val="128"/>
    </font>
  </fonts>
  <fills count="1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theme="0"/>
        <bgColor indexed="64"/>
      </patternFill>
    </fill>
    <fill>
      <patternFill patternType="solid">
        <fgColor rgb="FFFFFF99"/>
        <bgColor indexed="64"/>
      </patternFill>
    </fill>
    <fill>
      <patternFill patternType="solid">
        <fgColor theme="6" tint="0.79998168889431442"/>
        <bgColor indexed="64"/>
      </patternFill>
    </fill>
  </fills>
  <borders count="6">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s>
  <cellStyleXfs count="2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10" fillId="10" borderId="0" applyNumberFormat="0" applyBorder="0" applyAlignment="0" applyProtection="0">
      <alignment vertical="center"/>
    </xf>
    <xf numFmtId="0" fontId="1" fillId="0" borderId="0"/>
    <xf numFmtId="0" fontId="16" fillId="0" borderId="0" applyNumberFormat="0" applyFill="0" applyBorder="0" applyAlignment="0" applyProtection="0"/>
    <xf numFmtId="0" fontId="18" fillId="0" borderId="0">
      <alignment vertical="center"/>
    </xf>
  </cellStyleXfs>
  <cellXfs count="119">
    <xf numFmtId="0" fontId="0" fillId="0" borderId="0" xfId="0"/>
    <xf numFmtId="0" fontId="2" fillId="0" borderId="0" xfId="0" applyFont="1"/>
    <xf numFmtId="0" fontId="4" fillId="0" borderId="0" xfId="0" applyFont="1"/>
    <xf numFmtId="0" fontId="5" fillId="0" borderId="0" xfId="0" applyFont="1" applyAlignment="1">
      <alignment vertical="center"/>
    </xf>
    <xf numFmtId="0" fontId="3" fillId="0" borderId="0" xfId="0" applyFont="1" applyAlignment="1">
      <alignment horizontal="center" vertical="center"/>
    </xf>
    <xf numFmtId="177" fontId="3" fillId="0" borderId="0" xfId="0" applyNumberFormat="1" applyFont="1" applyAlignment="1">
      <alignment horizontal="right" vertical="center"/>
    </xf>
    <xf numFmtId="14" fontId="3" fillId="0" borderId="0" xfId="0" applyNumberFormat="1" applyFont="1" applyAlignment="1">
      <alignment horizontal="right" vertical="center"/>
    </xf>
    <xf numFmtId="176" fontId="6" fillId="0" borderId="0" xfId="0" applyNumberFormat="1" applyFont="1" applyAlignment="1">
      <alignment vertical="center"/>
    </xf>
    <xf numFmtId="14" fontId="3" fillId="0" borderId="0" xfId="0" applyNumberFormat="1" applyFont="1" applyAlignment="1">
      <alignment horizontal="center" vertical="center"/>
    </xf>
    <xf numFmtId="177" fontId="3" fillId="0" borderId="1" xfId="0" applyNumberFormat="1" applyFont="1" applyBorder="1" applyAlignment="1">
      <alignment vertical="center"/>
    </xf>
    <xf numFmtId="176" fontId="3" fillId="7" borderId="2" xfId="0" applyNumberFormat="1" applyFont="1" applyFill="1" applyBorder="1" applyAlignment="1">
      <alignment vertical="center"/>
    </xf>
    <xf numFmtId="0" fontId="3" fillId="7" borderId="2" xfId="0" applyFont="1" applyFill="1" applyBorder="1" applyAlignment="1">
      <alignment horizontal="center" vertical="center"/>
    </xf>
    <xf numFmtId="177" fontId="3"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176" fontId="5" fillId="10" borderId="2" xfId="0" applyNumberFormat="1" applyFont="1" applyFill="1" applyBorder="1" applyAlignment="1">
      <alignment vertical="center"/>
    </xf>
    <xf numFmtId="0" fontId="5" fillId="10" borderId="2" xfId="0" applyFont="1" applyFill="1" applyBorder="1" applyAlignment="1">
      <alignment vertical="center"/>
    </xf>
    <xf numFmtId="0" fontId="5" fillId="10" borderId="2" xfId="0" applyFont="1" applyFill="1" applyBorder="1" applyAlignment="1">
      <alignment horizontal="center" vertical="center"/>
    </xf>
    <xf numFmtId="177" fontId="3" fillId="10" borderId="2" xfId="0" applyNumberFormat="1" applyFont="1" applyFill="1" applyBorder="1" applyAlignment="1">
      <alignment horizontal="right" vertical="center"/>
    </xf>
    <xf numFmtId="177" fontId="5" fillId="10" borderId="2" xfId="0" applyNumberFormat="1" applyFont="1" applyFill="1" applyBorder="1" applyAlignment="1">
      <alignment vertical="center"/>
    </xf>
    <xf numFmtId="20" fontId="5" fillId="10" borderId="2" xfId="0" applyNumberFormat="1" applyFont="1" applyFill="1" applyBorder="1" applyAlignment="1">
      <alignment vertical="center" wrapText="1"/>
    </xf>
    <xf numFmtId="176" fontId="3" fillId="0" borderId="2" xfId="0" applyNumberFormat="1"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177" fontId="3" fillId="0" borderId="2" xfId="0" applyNumberFormat="1" applyFont="1" applyBorder="1" applyAlignment="1">
      <alignment horizontal="right" vertical="center"/>
    </xf>
    <xf numFmtId="177" fontId="5" fillId="0" borderId="2" xfId="0" applyNumberFormat="1" applyFont="1" applyBorder="1" applyAlignment="1">
      <alignment vertical="center"/>
    </xf>
    <xf numFmtId="178" fontId="3" fillId="0" borderId="2" xfId="0" applyNumberFormat="1" applyFont="1" applyBorder="1" applyAlignment="1">
      <alignment horizontal="left" vertical="center"/>
    </xf>
    <xf numFmtId="0" fontId="3" fillId="0" borderId="2" xfId="0" applyFont="1" applyBorder="1" applyAlignment="1">
      <alignment vertical="center" wrapText="1"/>
    </xf>
    <xf numFmtId="20" fontId="3" fillId="0" borderId="2" xfId="0" applyNumberFormat="1" applyFont="1" applyBorder="1" applyAlignment="1">
      <alignment vertical="center" wrapText="1"/>
    </xf>
    <xf numFmtId="0" fontId="3" fillId="0" borderId="2" xfId="0" applyFont="1" applyBorder="1" applyAlignment="1">
      <alignment horizontal="left" vertical="center"/>
    </xf>
    <xf numFmtId="177" fontId="3" fillId="0" borderId="2" xfId="0" applyNumberFormat="1" applyFont="1" applyBorder="1" applyAlignment="1">
      <alignment horizontal="center" vertical="center"/>
    </xf>
    <xf numFmtId="176" fontId="3" fillId="10" borderId="2" xfId="0" applyNumberFormat="1" applyFont="1" applyFill="1" applyBorder="1" applyAlignment="1">
      <alignment vertical="center"/>
    </xf>
    <xf numFmtId="177" fontId="5" fillId="10" borderId="2" xfId="0" applyNumberFormat="1" applyFont="1" applyFill="1" applyBorder="1" applyAlignment="1">
      <alignment horizontal="center" vertical="center"/>
    </xf>
    <xf numFmtId="178" fontId="5" fillId="10" borderId="2" xfId="0" applyNumberFormat="1" applyFont="1" applyFill="1" applyBorder="1" applyAlignment="1">
      <alignment horizontal="left" vertical="center"/>
    </xf>
    <xf numFmtId="0" fontId="3" fillId="4" borderId="2" xfId="0" applyFont="1" applyFill="1" applyBorder="1" applyAlignment="1">
      <alignment vertical="center"/>
    </xf>
    <xf numFmtId="0" fontId="3" fillId="4" borderId="2" xfId="0" applyFont="1" applyFill="1" applyBorder="1" applyAlignment="1">
      <alignment horizontal="center" vertical="center"/>
    </xf>
    <xf numFmtId="177" fontId="3" fillId="4" borderId="2" xfId="0" applyNumberFormat="1" applyFont="1" applyFill="1" applyBorder="1" applyAlignment="1">
      <alignment horizontal="center" vertical="center"/>
    </xf>
    <xf numFmtId="177" fontId="3" fillId="4" borderId="2" xfId="0" applyNumberFormat="1" applyFont="1" applyFill="1" applyBorder="1" applyAlignment="1">
      <alignment horizontal="right" vertical="center"/>
    </xf>
    <xf numFmtId="177" fontId="5" fillId="4" borderId="2" xfId="0" applyNumberFormat="1" applyFont="1" applyFill="1" applyBorder="1" applyAlignment="1">
      <alignment vertical="center"/>
    </xf>
    <xf numFmtId="178" fontId="3" fillId="4" borderId="2" xfId="0" applyNumberFormat="1" applyFont="1" applyFill="1" applyBorder="1" applyAlignment="1">
      <alignment horizontal="left" vertical="center" wrapText="1"/>
    </xf>
    <xf numFmtId="0" fontId="2" fillId="4" borderId="0" xfId="0" applyFont="1" applyFill="1"/>
    <xf numFmtId="178" fontId="3" fillId="4" borderId="2" xfId="0" applyNumberFormat="1" applyFont="1" applyFill="1" applyBorder="1" applyAlignment="1">
      <alignment horizontal="left" vertical="center"/>
    </xf>
    <xf numFmtId="178" fontId="5" fillId="10" borderId="2" xfId="0" applyNumberFormat="1" applyFont="1" applyFill="1" applyBorder="1" applyAlignment="1">
      <alignment horizontal="left" vertical="center" wrapText="1"/>
    </xf>
    <xf numFmtId="177" fontId="3" fillId="0" borderId="0" xfId="0" applyNumberFormat="1" applyFont="1" applyAlignment="1">
      <alignment vertical="center"/>
    </xf>
    <xf numFmtId="0" fontId="3" fillId="0" borderId="0" xfId="0" applyFont="1" applyAlignment="1">
      <alignment vertical="center"/>
    </xf>
    <xf numFmtId="177" fontId="3" fillId="0" borderId="0" xfId="0" applyNumberFormat="1" applyFont="1" applyAlignment="1">
      <alignment horizontal="center" vertical="center"/>
    </xf>
    <xf numFmtId="0" fontId="3" fillId="0" borderId="3" xfId="0" applyFont="1" applyBorder="1" applyAlignment="1">
      <alignment vertical="center" wrapText="1"/>
    </xf>
    <xf numFmtId="177"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xf numFmtId="0" fontId="8" fillId="0" borderId="0" xfId="0" applyFont="1"/>
    <xf numFmtId="0" fontId="8" fillId="4" borderId="0" xfId="0" applyFont="1" applyFill="1"/>
    <xf numFmtId="0" fontId="0" fillId="4" borderId="0" xfId="0" applyFill="1" applyAlignment="1">
      <alignment wrapText="1"/>
    </xf>
    <xf numFmtId="176" fontId="5" fillId="0" borderId="0" xfId="0" applyNumberFormat="1" applyFont="1" applyAlignment="1">
      <alignment vertical="center"/>
    </xf>
    <xf numFmtId="0" fontId="1" fillId="0" borderId="0" xfId="20"/>
    <xf numFmtId="0" fontId="1" fillId="0" borderId="0" xfId="20" applyAlignment="1">
      <alignment vertical="top"/>
    </xf>
    <xf numFmtId="14" fontId="1" fillId="0" borderId="0" xfId="20" applyNumberFormat="1" applyAlignment="1">
      <alignment vertical="top"/>
    </xf>
    <xf numFmtId="0" fontId="1" fillId="0" borderId="0" xfId="20" applyAlignment="1">
      <alignment vertical="top" wrapText="1"/>
    </xf>
    <xf numFmtId="0" fontId="5" fillId="10" borderId="2" xfId="0" applyFont="1" applyFill="1" applyBorder="1" applyAlignment="1">
      <alignment vertical="center" wrapText="1"/>
    </xf>
    <xf numFmtId="14" fontId="1" fillId="0" borderId="0" xfId="20" applyNumberFormat="1"/>
    <xf numFmtId="0" fontId="13" fillId="13" borderId="4" xfId="0" applyFont="1" applyFill="1" applyBorder="1" applyAlignment="1">
      <alignment vertical="center" wrapText="1"/>
    </xf>
    <xf numFmtId="0" fontId="1" fillId="0" borderId="0" xfId="20" applyAlignment="1">
      <alignment wrapText="1"/>
    </xf>
    <xf numFmtId="178" fontId="14" fillId="0" borderId="2" xfId="0" applyNumberFormat="1" applyFont="1" applyBorder="1" applyAlignment="1">
      <alignment horizontal="left" vertical="center"/>
    </xf>
    <xf numFmtId="0" fontId="1" fillId="0" borderId="0" xfId="0" applyFont="1"/>
    <xf numFmtId="176" fontId="14" fillId="0" borderId="2" xfId="0" applyNumberFormat="1" applyFont="1" applyBorder="1" applyAlignment="1">
      <alignment vertical="center"/>
    </xf>
    <xf numFmtId="0" fontId="14" fillId="0" borderId="2" xfId="0" applyFont="1" applyBorder="1" applyAlignment="1">
      <alignment vertical="center"/>
    </xf>
    <xf numFmtId="0" fontId="14" fillId="0" borderId="2" xfId="0" applyFont="1" applyBorder="1" applyAlignment="1">
      <alignment horizontal="center" vertical="center"/>
    </xf>
    <xf numFmtId="177" fontId="14" fillId="0" borderId="2" xfId="0" applyNumberFormat="1" applyFont="1" applyBorder="1" applyAlignment="1">
      <alignment horizontal="center" vertical="center"/>
    </xf>
    <xf numFmtId="177" fontId="14" fillId="0" borderId="2" xfId="0" applyNumberFormat="1" applyFont="1" applyBorder="1" applyAlignment="1">
      <alignment horizontal="right" vertical="center"/>
    </xf>
    <xf numFmtId="177" fontId="15" fillId="0" borderId="2" xfId="0" applyNumberFormat="1" applyFont="1" applyBorder="1" applyAlignment="1">
      <alignment vertical="center"/>
    </xf>
    <xf numFmtId="14" fontId="8" fillId="0" borderId="0" xfId="0" applyNumberFormat="1" applyFont="1" applyAlignment="1">
      <alignment horizontal="right" vertical="center"/>
    </xf>
    <xf numFmtId="0" fontId="8" fillId="0" borderId="0" xfId="0" applyFont="1" applyAlignment="1">
      <alignment vertical="center"/>
    </xf>
    <xf numFmtId="176" fontId="14" fillId="10" borderId="2" xfId="0" applyNumberFormat="1" applyFont="1" applyFill="1" applyBorder="1" applyAlignment="1">
      <alignment vertical="center"/>
    </xf>
    <xf numFmtId="0" fontId="15" fillId="10" borderId="2" xfId="0" applyFont="1" applyFill="1" applyBorder="1" applyAlignment="1">
      <alignment vertical="center"/>
    </xf>
    <xf numFmtId="0" fontId="15" fillId="10" borderId="2" xfId="0" applyFont="1" applyFill="1" applyBorder="1" applyAlignment="1">
      <alignment horizontal="center" vertical="center"/>
    </xf>
    <xf numFmtId="177" fontId="15" fillId="10" borderId="2" xfId="0" applyNumberFormat="1" applyFont="1" applyFill="1" applyBorder="1" applyAlignment="1">
      <alignment horizontal="center" vertical="center"/>
    </xf>
    <xf numFmtId="177" fontId="14" fillId="10" borderId="2" xfId="0" applyNumberFormat="1" applyFont="1" applyFill="1" applyBorder="1" applyAlignment="1">
      <alignment horizontal="right" vertical="center"/>
    </xf>
    <xf numFmtId="177" fontId="15" fillId="10" borderId="2" xfId="0" applyNumberFormat="1" applyFont="1" applyFill="1" applyBorder="1" applyAlignment="1">
      <alignment vertical="center"/>
    </xf>
    <xf numFmtId="178" fontId="15" fillId="10" borderId="2" xfId="0" applyNumberFormat="1" applyFont="1" applyFill="1" applyBorder="1" applyAlignment="1">
      <alignment horizontal="left" vertical="center"/>
    </xf>
    <xf numFmtId="0" fontId="16" fillId="0" borderId="0" xfId="21" applyFill="1" applyBorder="1"/>
    <xf numFmtId="0" fontId="1" fillId="4" borderId="0" xfId="0" applyFont="1" applyFill="1"/>
    <xf numFmtId="0" fontId="4" fillId="4" borderId="0" xfId="0" applyFont="1" applyFill="1"/>
    <xf numFmtId="0" fontId="4" fillId="0" borderId="0" xfId="0" applyFont="1" applyAlignment="1">
      <alignment vertical="center"/>
    </xf>
    <xf numFmtId="14" fontId="4" fillId="0" borderId="0" xfId="0" applyNumberFormat="1" applyFont="1" applyAlignment="1">
      <alignment horizontal="right" vertical="center"/>
    </xf>
    <xf numFmtId="0" fontId="5" fillId="10" borderId="2" xfId="22" applyFont="1" applyFill="1" applyBorder="1" applyAlignment="1">
      <alignment horizontal="center" vertical="center"/>
    </xf>
    <xf numFmtId="177" fontId="5" fillId="10" borderId="2" xfId="22" applyNumberFormat="1" applyFont="1" applyFill="1" applyBorder="1" applyAlignment="1">
      <alignment horizontal="center" vertical="center"/>
    </xf>
    <xf numFmtId="177" fontId="5" fillId="10" borderId="2" xfId="22" applyNumberFormat="1" applyFont="1" applyFill="1" applyBorder="1">
      <alignment vertical="center"/>
    </xf>
    <xf numFmtId="0" fontId="3" fillId="0" borderId="5" xfId="0" applyFont="1" applyBorder="1" applyAlignment="1">
      <alignment vertical="center" wrapText="1"/>
    </xf>
    <xf numFmtId="176" fontId="3" fillId="14" borderId="2" xfId="0" applyNumberFormat="1" applyFont="1" applyFill="1" applyBorder="1" applyAlignment="1">
      <alignment vertical="center"/>
    </xf>
    <xf numFmtId="178" fontId="19" fillId="10" borderId="2" xfId="22" applyNumberFormat="1" applyFont="1" applyFill="1" applyBorder="1" applyAlignment="1">
      <alignment horizontal="left" vertical="center" wrapText="1"/>
    </xf>
    <xf numFmtId="0" fontId="20" fillId="0" borderId="2" xfId="0" applyFont="1" applyBorder="1" applyAlignment="1">
      <alignment vertical="center"/>
    </xf>
    <xf numFmtId="0" fontId="20" fillId="0" borderId="2" xfId="0" applyFont="1" applyBorder="1" applyAlignment="1">
      <alignment vertical="center" wrapText="1"/>
    </xf>
    <xf numFmtId="0" fontId="21" fillId="10" borderId="2" xfId="0" applyFont="1" applyFill="1" applyBorder="1" applyAlignment="1">
      <alignment vertical="center"/>
    </xf>
    <xf numFmtId="0" fontId="22" fillId="0" borderId="2" xfId="0" applyFont="1" applyBorder="1" applyAlignment="1">
      <alignment vertical="center"/>
    </xf>
    <xf numFmtId="0" fontId="21" fillId="10" borderId="2" xfId="0" applyFont="1" applyFill="1" applyBorder="1" applyAlignment="1">
      <alignment vertical="center" wrapText="1"/>
    </xf>
    <xf numFmtId="0" fontId="21" fillId="14" borderId="2" xfId="0" applyFont="1" applyFill="1" applyBorder="1" applyAlignment="1">
      <alignment vertical="center"/>
    </xf>
    <xf numFmtId="0" fontId="20" fillId="4" borderId="2" xfId="0" applyFont="1" applyFill="1" applyBorder="1" applyAlignment="1">
      <alignment vertical="center"/>
    </xf>
    <xf numFmtId="177" fontId="5" fillId="14" borderId="2" xfId="0" applyNumberFormat="1" applyFont="1" applyFill="1" applyBorder="1" applyAlignment="1">
      <alignment vertical="center"/>
    </xf>
    <xf numFmtId="176" fontId="3" fillId="13" borderId="2" xfId="0" applyNumberFormat="1" applyFont="1" applyFill="1" applyBorder="1" applyAlignment="1">
      <alignment vertical="center"/>
    </xf>
    <xf numFmtId="177" fontId="5" fillId="14" borderId="2" xfId="22" applyNumberFormat="1" applyFont="1" applyFill="1" applyBorder="1">
      <alignment vertical="center"/>
    </xf>
    <xf numFmtId="178" fontId="24" fillId="0" borderId="2" xfId="0" applyNumberFormat="1" applyFont="1" applyBorder="1" applyAlignment="1">
      <alignment horizontal="left" vertical="center" wrapText="1"/>
    </xf>
    <xf numFmtId="178" fontId="26" fillId="0" borderId="2" xfId="0" applyNumberFormat="1" applyFont="1" applyBorder="1" applyAlignment="1">
      <alignment horizontal="left" vertical="center"/>
    </xf>
    <xf numFmtId="0" fontId="27" fillId="0" borderId="0" xfId="0" applyFont="1"/>
    <xf numFmtId="0" fontId="28" fillId="0" borderId="0" xfId="0" applyFont="1" applyAlignment="1">
      <alignment horizontal="center" vertical="center"/>
    </xf>
    <xf numFmtId="177" fontId="29" fillId="0" borderId="0" xfId="0" applyNumberFormat="1" applyFont="1" applyAlignment="1">
      <alignment horizontal="right" vertical="center"/>
    </xf>
    <xf numFmtId="177" fontId="29" fillId="0" borderId="0" xfId="0" applyNumberFormat="1" applyFont="1" applyAlignment="1">
      <alignment horizontal="center" vertical="center"/>
    </xf>
    <xf numFmtId="0" fontId="30" fillId="0" borderId="0" xfId="0" applyFont="1" applyAlignment="1">
      <alignment vertical="center" wrapText="1"/>
    </xf>
    <xf numFmtId="177" fontId="31" fillId="0" borderId="0" xfId="0" applyNumberFormat="1" applyFont="1" applyAlignment="1">
      <alignment horizontal="right" vertical="center"/>
    </xf>
    <xf numFmtId="0" fontId="14" fillId="0" borderId="0" xfId="0" applyFont="1"/>
    <xf numFmtId="178" fontId="14" fillId="0" borderId="2" xfId="0" applyNumberFormat="1" applyFont="1" applyBorder="1" applyAlignment="1">
      <alignment horizontal="left" vertical="center" wrapText="1"/>
    </xf>
    <xf numFmtId="178" fontId="15" fillId="0" borderId="2" xfId="0" applyNumberFormat="1" applyFont="1" applyBorder="1" applyAlignment="1">
      <alignment horizontal="left" vertical="center" wrapText="1"/>
    </xf>
    <xf numFmtId="176" fontId="3" fillId="15" borderId="2" xfId="0" applyNumberFormat="1" applyFont="1" applyFill="1" applyBorder="1" applyAlignment="1">
      <alignment vertical="center"/>
    </xf>
    <xf numFmtId="0" fontId="20" fillId="15" borderId="2" xfId="0" applyFont="1" applyFill="1" applyBorder="1" applyAlignment="1">
      <alignment vertical="center"/>
    </xf>
    <xf numFmtId="0" fontId="3" fillId="15" borderId="2" xfId="0" applyFont="1" applyFill="1" applyBorder="1" applyAlignment="1">
      <alignment horizontal="center" vertical="center"/>
    </xf>
    <xf numFmtId="177" fontId="3" fillId="15" borderId="2" xfId="0" applyNumberFormat="1" applyFont="1" applyFill="1" applyBorder="1" applyAlignment="1">
      <alignment horizontal="center" vertical="center"/>
    </xf>
    <xf numFmtId="177" fontId="3" fillId="15" borderId="2" xfId="0" applyNumberFormat="1" applyFont="1" applyFill="1" applyBorder="1" applyAlignment="1">
      <alignment horizontal="right" vertical="center"/>
    </xf>
    <xf numFmtId="177" fontId="5" fillId="15" borderId="2" xfId="0" applyNumberFormat="1" applyFont="1" applyFill="1" applyBorder="1" applyAlignment="1">
      <alignment vertical="center"/>
    </xf>
    <xf numFmtId="178" fontId="14" fillId="15" borderId="2" xfId="0" applyNumberFormat="1" applyFont="1" applyFill="1" applyBorder="1" applyAlignment="1">
      <alignment horizontal="left" vertical="center"/>
    </xf>
    <xf numFmtId="178" fontId="3" fillId="15" borderId="2" xfId="0" applyNumberFormat="1" applyFont="1" applyFill="1" applyBorder="1" applyAlignment="1">
      <alignment horizontal="left" vertical="center"/>
    </xf>
  </cellXfs>
  <cellStyles count="2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どちらでもない" xfId="19" xr:uid="{00000000-0005-0000-0000-000012000000}"/>
    <cellStyle name="ハイパーリンク" xfId="21" builtinId="8"/>
    <cellStyle name="標準" xfId="0" builtinId="0"/>
    <cellStyle name="標準 2" xfId="20" xr:uid="{00000000-0005-0000-0000-000014000000}"/>
    <cellStyle name="標準_Sheet1" xfId="22" xr:uid="{CE1A8D29-629D-4CCB-BFB1-88E620E50E0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88900</xdr:rowOff>
    </xdr:from>
    <xdr:to>
      <xdr:col>2</xdr:col>
      <xdr:colOff>0</xdr:colOff>
      <xdr:row>7</xdr:row>
      <xdr:rowOff>50800</xdr:rowOff>
    </xdr:to>
    <xdr:sp macro="" textlink="">
      <xdr:nvSpPr>
        <xdr:cNvPr id="2" name="TextBox 1">
          <a:extLst>
            <a:ext uri="{FF2B5EF4-FFF2-40B4-BE49-F238E27FC236}">
              <a16:creationId xmlns:a16="http://schemas.microsoft.com/office/drawing/2014/main" id="{AB5679F2-06E3-2F49-87A5-79A1752C692B}"/>
            </a:ext>
          </a:extLst>
        </xdr:cNvPr>
        <xdr:cNvSpPr txBox="1"/>
      </xdr:nvSpPr>
      <xdr:spPr>
        <a:xfrm>
          <a:off x="127000" y="88900"/>
          <a:ext cx="3619500" cy="12192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2020BRM911</a:t>
          </a:r>
          <a:r>
            <a:rPr lang="en-US" sz="1100" baseline="0"/>
            <a:t> 版</a:t>
          </a:r>
          <a:endParaRPr 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idewithgps.com/routes/54229568?privacy_code=0h5edRWntH8to2i8x9orjJagmgNnoaJ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idewithgps.com/routes/50074823?privacy_code=i5LEk0MI8mZAcUEo56JIxp4oqXaMWj3c"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idewithgps.com/routes/45566026?privacy_code=sQmkUYTAa0FLpsoVrObfk99YQrPVxiJ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idewithgps.com/routes/41815113?privacy_code=eYT0R79VFD8ZliSC"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ridewithgps.com/routes/37016246?privacy_code=McpS9jqVxB4EKW1C"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ridewithgps.com/routes/31941961?privacy_code=phhXR8Izbex5WGS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AC39-A950-4721-94F2-D428702D5BF2}">
  <sheetPr>
    <pageSetUpPr fitToPage="1"/>
  </sheetPr>
  <dimension ref="A1:IV122"/>
  <sheetViews>
    <sheetView tabSelected="1" view="pageBreakPreview" zoomScaleNormal="100" zoomScaleSheetLayoutView="100" workbookViewId="0"/>
  </sheetViews>
  <sheetFormatPr defaultColWidth="17.33203125" defaultRowHeight="13.2"/>
  <cols>
    <col min="1" max="1" width="10" customWidth="1"/>
    <col min="2" max="2" width="39.21875" customWidth="1"/>
    <col min="3" max="3" width="5.33203125" customWidth="1"/>
    <col min="4" max="4" width="14.33203125" customWidth="1"/>
    <col min="5" max="5" width="6.21875" customWidth="1"/>
    <col min="6" max="6" width="7.44140625" customWidth="1"/>
    <col min="7" max="7" width="57.44140625" customWidth="1"/>
    <col min="8" max="8" width="4.44140625" customWidth="1"/>
    <col min="9" max="17" width="14.77734375" customWidth="1"/>
  </cols>
  <sheetData>
    <row r="1" spans="1:17" ht="13.8">
      <c r="A1" s="53" t="s">
        <v>314</v>
      </c>
      <c r="B1" s="3"/>
      <c r="C1" s="4"/>
      <c r="D1" s="1"/>
      <c r="E1" s="5"/>
      <c r="F1" s="5"/>
      <c r="G1" s="6" t="s">
        <v>379</v>
      </c>
      <c r="H1" s="1"/>
      <c r="I1" s="1"/>
      <c r="J1" s="1"/>
      <c r="K1" s="1"/>
      <c r="L1" s="1"/>
      <c r="M1" s="1"/>
      <c r="N1" s="1"/>
      <c r="O1" s="1"/>
      <c r="P1" s="1"/>
      <c r="Q1" s="1"/>
    </row>
    <row r="2" spans="1:17" ht="13.8">
      <c r="A2" s="7" t="s">
        <v>0</v>
      </c>
      <c r="B2" s="3"/>
      <c r="C2" s="4"/>
      <c r="D2" s="8"/>
      <c r="E2" s="5"/>
      <c r="F2" s="9"/>
      <c r="G2" s="1"/>
      <c r="H2" s="1"/>
      <c r="I2" s="1"/>
      <c r="J2" s="1"/>
      <c r="K2" s="1"/>
      <c r="L2" s="1"/>
      <c r="M2" s="1"/>
      <c r="N2" s="1"/>
      <c r="O2" s="1"/>
      <c r="P2" s="1"/>
      <c r="Q2" s="1"/>
    </row>
    <row r="3" spans="1:17" ht="13.8">
      <c r="A3" s="10"/>
      <c r="B3" s="11" t="s">
        <v>1</v>
      </c>
      <c r="C3" s="11" t="s">
        <v>2</v>
      </c>
      <c r="D3" s="11" t="s">
        <v>3</v>
      </c>
      <c r="E3" s="12" t="s">
        <v>4</v>
      </c>
      <c r="F3" s="12" t="s">
        <v>5</v>
      </c>
      <c r="G3" s="13" t="s">
        <v>6</v>
      </c>
      <c r="H3" s="1"/>
      <c r="I3" s="1"/>
      <c r="J3" s="1"/>
      <c r="K3" s="1"/>
      <c r="L3" s="1"/>
      <c r="M3" s="1"/>
      <c r="N3" s="1"/>
      <c r="O3" s="1"/>
      <c r="P3" s="1"/>
      <c r="Q3" s="1"/>
    </row>
    <row r="4" spans="1:17" ht="13.8">
      <c r="A4" s="30">
        <f>ROW()-3</f>
        <v>1</v>
      </c>
      <c r="B4" s="92" t="s">
        <v>267</v>
      </c>
      <c r="C4" s="16"/>
      <c r="D4" s="16" t="s">
        <v>268</v>
      </c>
      <c r="E4" s="17">
        <v>0</v>
      </c>
      <c r="F4" s="18">
        <v>0</v>
      </c>
      <c r="G4" s="19" t="s">
        <v>304</v>
      </c>
      <c r="H4" s="1"/>
      <c r="I4" s="1"/>
      <c r="J4" s="1"/>
      <c r="K4" s="1"/>
      <c r="L4" s="1"/>
      <c r="M4" s="1"/>
      <c r="N4" s="1"/>
      <c r="O4" s="1"/>
      <c r="P4" s="1"/>
      <c r="Q4" s="1"/>
    </row>
    <row r="5" spans="1:17" ht="13.8">
      <c r="A5" s="20">
        <f>ROW()-3</f>
        <v>2</v>
      </c>
      <c r="B5" s="90" t="s">
        <v>9</v>
      </c>
      <c r="C5" s="22" t="s">
        <v>10</v>
      </c>
      <c r="D5" s="22" t="s">
        <v>11</v>
      </c>
      <c r="E5" s="23">
        <v>0.9</v>
      </c>
      <c r="F5" s="24">
        <f>F4+E5</f>
        <v>0.9</v>
      </c>
      <c r="G5" s="25" t="s">
        <v>12</v>
      </c>
      <c r="H5" s="1"/>
      <c r="I5" s="1"/>
      <c r="J5" s="1"/>
      <c r="K5" s="1"/>
      <c r="L5" s="1"/>
      <c r="M5" s="1"/>
      <c r="N5" s="1"/>
      <c r="O5" s="1"/>
      <c r="P5" s="1"/>
      <c r="Q5" s="1"/>
    </row>
    <row r="6" spans="1:17" ht="13.8">
      <c r="A6" s="20">
        <f t="shared" ref="A6:A35" si="0">ROW()-3</f>
        <v>3</v>
      </c>
      <c r="B6" s="90" t="s">
        <v>184</v>
      </c>
      <c r="C6" s="22" t="s">
        <v>10</v>
      </c>
      <c r="D6" s="22" t="s">
        <v>14</v>
      </c>
      <c r="E6" s="23">
        <v>4.2</v>
      </c>
      <c r="F6" s="24">
        <f t="shared" ref="F6:F15" si="1">F5+E6</f>
        <v>5.1000000000000005</v>
      </c>
      <c r="G6" s="62"/>
      <c r="H6" s="1"/>
      <c r="I6" s="1"/>
      <c r="J6" s="1"/>
      <c r="K6" s="1"/>
      <c r="L6" s="1"/>
      <c r="M6" s="1"/>
      <c r="N6" s="1"/>
      <c r="O6" s="1"/>
      <c r="P6" s="1"/>
      <c r="Q6" s="1"/>
    </row>
    <row r="7" spans="1:17" ht="13.8">
      <c r="A7" s="20">
        <f t="shared" si="0"/>
        <v>4</v>
      </c>
      <c r="B7" s="90" t="s">
        <v>15</v>
      </c>
      <c r="C7" s="22" t="s">
        <v>10</v>
      </c>
      <c r="D7" s="22" t="s">
        <v>14</v>
      </c>
      <c r="E7" s="23">
        <v>0.2</v>
      </c>
      <c r="F7" s="24">
        <f t="shared" si="1"/>
        <v>5.3000000000000007</v>
      </c>
      <c r="G7" s="25" t="s">
        <v>16</v>
      </c>
      <c r="H7" s="1"/>
      <c r="I7" s="1"/>
      <c r="J7" s="1"/>
      <c r="K7" s="1"/>
      <c r="L7" s="1"/>
      <c r="M7" s="1"/>
      <c r="N7" s="1"/>
      <c r="O7" s="1"/>
      <c r="P7" s="1"/>
      <c r="Q7" s="1"/>
    </row>
    <row r="8" spans="1:17" ht="13.8">
      <c r="A8" s="20">
        <f t="shared" si="0"/>
        <v>5</v>
      </c>
      <c r="B8" s="90" t="s">
        <v>17</v>
      </c>
      <c r="C8" s="22" t="s">
        <v>18</v>
      </c>
      <c r="D8" s="22" t="s">
        <v>14</v>
      </c>
      <c r="E8" s="23">
        <v>0.2</v>
      </c>
      <c r="F8" s="24">
        <f t="shared" si="1"/>
        <v>5.5000000000000009</v>
      </c>
      <c r="G8" s="25" t="s">
        <v>19</v>
      </c>
      <c r="H8" s="1"/>
      <c r="I8" s="1"/>
      <c r="J8" s="1"/>
      <c r="K8" s="1"/>
      <c r="L8" s="1"/>
      <c r="M8" s="1"/>
      <c r="N8" s="1"/>
      <c r="O8" s="1"/>
      <c r="P8" s="1"/>
      <c r="Q8" s="1"/>
    </row>
    <row r="9" spans="1:17" ht="13.8">
      <c r="A9" s="20">
        <f t="shared" si="0"/>
        <v>6</v>
      </c>
      <c r="B9" s="90" t="s">
        <v>20</v>
      </c>
      <c r="C9" s="22" t="s">
        <v>10</v>
      </c>
      <c r="D9" s="22" t="s">
        <v>21</v>
      </c>
      <c r="E9" s="23">
        <v>0.7</v>
      </c>
      <c r="F9" s="24">
        <f t="shared" si="1"/>
        <v>6.2000000000000011</v>
      </c>
      <c r="G9" s="25"/>
      <c r="H9" s="1"/>
      <c r="I9" s="1"/>
      <c r="J9" s="1"/>
      <c r="K9" s="1"/>
      <c r="L9" s="1"/>
      <c r="M9" s="1"/>
      <c r="N9" s="1"/>
      <c r="O9" s="1"/>
      <c r="P9" s="1"/>
      <c r="Q9" s="1"/>
    </row>
    <row r="10" spans="1:17" ht="13.8">
      <c r="A10" s="20">
        <f t="shared" si="0"/>
        <v>7</v>
      </c>
      <c r="B10" s="90" t="s">
        <v>271</v>
      </c>
      <c r="C10" s="22" t="s">
        <v>10</v>
      </c>
      <c r="D10" s="22" t="s">
        <v>14</v>
      </c>
      <c r="E10" s="23">
        <v>3.3</v>
      </c>
      <c r="F10" s="24">
        <f>F9+E10</f>
        <v>9.5</v>
      </c>
      <c r="G10" s="25" t="s">
        <v>24</v>
      </c>
      <c r="H10" s="1"/>
      <c r="I10" s="1"/>
      <c r="J10" s="1"/>
      <c r="K10" s="1"/>
      <c r="L10" s="1"/>
      <c r="M10" s="1"/>
      <c r="N10" s="1"/>
      <c r="O10" s="1"/>
      <c r="P10" s="1"/>
      <c r="Q10" s="1"/>
    </row>
    <row r="11" spans="1:17" ht="13.8">
      <c r="A11" s="20">
        <f t="shared" si="0"/>
        <v>8</v>
      </c>
      <c r="B11" s="90" t="s">
        <v>272</v>
      </c>
      <c r="C11" s="22" t="s">
        <v>18</v>
      </c>
      <c r="D11" s="22" t="s">
        <v>14</v>
      </c>
      <c r="E11" s="23">
        <v>0.5</v>
      </c>
      <c r="F11" s="24">
        <f t="shared" si="1"/>
        <v>10</v>
      </c>
      <c r="G11" s="25" t="s">
        <v>26</v>
      </c>
      <c r="H11" s="1"/>
      <c r="I11" s="1"/>
      <c r="J11" s="1"/>
      <c r="K11" s="1"/>
      <c r="L11" s="1"/>
      <c r="M11" s="1"/>
      <c r="N11" s="1"/>
      <c r="O11" s="1"/>
      <c r="P11" s="1"/>
      <c r="Q11" s="1"/>
    </row>
    <row r="12" spans="1:17" ht="13.8">
      <c r="A12" s="20">
        <f t="shared" si="0"/>
        <v>9</v>
      </c>
      <c r="B12" s="91" t="s">
        <v>27</v>
      </c>
      <c r="C12" s="22" t="s">
        <v>18</v>
      </c>
      <c r="D12" s="22" t="s">
        <v>14</v>
      </c>
      <c r="E12" s="23">
        <v>0.8</v>
      </c>
      <c r="F12" s="24">
        <f t="shared" si="1"/>
        <v>10.8</v>
      </c>
      <c r="G12" s="27" t="s">
        <v>28</v>
      </c>
      <c r="H12" s="1"/>
      <c r="I12" s="1"/>
      <c r="J12" s="1"/>
      <c r="K12" s="1"/>
      <c r="L12" s="1"/>
      <c r="M12" s="1"/>
      <c r="N12" s="1"/>
      <c r="O12" s="1"/>
      <c r="P12" s="1"/>
      <c r="Q12" s="1"/>
    </row>
    <row r="13" spans="1:17" ht="13.8">
      <c r="A13" s="20">
        <f t="shared" si="0"/>
        <v>10</v>
      </c>
      <c r="B13" s="90" t="s">
        <v>350</v>
      </c>
      <c r="C13" s="22" t="s">
        <v>10</v>
      </c>
      <c r="D13" s="22" t="s">
        <v>29</v>
      </c>
      <c r="E13" s="23">
        <v>1.9</v>
      </c>
      <c r="F13" s="24">
        <f t="shared" si="1"/>
        <v>12.700000000000001</v>
      </c>
      <c r="G13" s="28" t="s">
        <v>30</v>
      </c>
      <c r="H13" s="1"/>
      <c r="I13" s="1"/>
      <c r="J13" s="1"/>
      <c r="K13" s="1"/>
      <c r="L13" s="1"/>
      <c r="M13" s="1"/>
      <c r="N13" s="1"/>
      <c r="O13" s="1"/>
      <c r="P13" s="1"/>
      <c r="Q13" s="1"/>
    </row>
    <row r="14" spans="1:17" ht="13.8">
      <c r="A14" s="20">
        <f t="shared" si="0"/>
        <v>11</v>
      </c>
      <c r="B14" s="90" t="s">
        <v>31</v>
      </c>
      <c r="C14" s="22" t="s">
        <v>349</v>
      </c>
      <c r="D14" s="29" t="s">
        <v>14</v>
      </c>
      <c r="E14" s="23">
        <v>0.6</v>
      </c>
      <c r="F14" s="24">
        <f t="shared" si="1"/>
        <v>13.3</v>
      </c>
      <c r="G14" s="25"/>
      <c r="H14" s="1"/>
      <c r="I14" s="1"/>
      <c r="J14" s="1"/>
      <c r="K14" s="1"/>
      <c r="L14" s="1"/>
      <c r="M14" s="1"/>
      <c r="N14" s="1"/>
      <c r="O14" s="1"/>
      <c r="P14" s="1"/>
      <c r="Q14" s="1"/>
    </row>
    <row r="15" spans="1:17" ht="13.8">
      <c r="A15" s="20">
        <f t="shared" si="0"/>
        <v>12</v>
      </c>
      <c r="B15" s="90" t="s">
        <v>185</v>
      </c>
      <c r="C15" s="22" t="s">
        <v>18</v>
      </c>
      <c r="D15" s="29" t="s">
        <v>14</v>
      </c>
      <c r="E15" s="23">
        <v>2</v>
      </c>
      <c r="F15" s="24">
        <f t="shared" si="1"/>
        <v>15.3</v>
      </c>
      <c r="G15" s="25" t="s">
        <v>315</v>
      </c>
      <c r="H15" s="1"/>
      <c r="I15" s="1"/>
      <c r="J15" s="1"/>
      <c r="K15" s="1"/>
      <c r="L15" s="1"/>
      <c r="M15" s="1"/>
      <c r="N15" s="1"/>
      <c r="O15" s="1"/>
      <c r="P15" s="1"/>
      <c r="Q15" s="1"/>
    </row>
    <row r="16" spans="1:17" ht="13.8">
      <c r="A16" s="64">
        <f t="shared" si="0"/>
        <v>13</v>
      </c>
      <c r="B16" s="93" t="s">
        <v>373</v>
      </c>
      <c r="C16" s="66" t="s">
        <v>347</v>
      </c>
      <c r="D16" s="67" t="s">
        <v>14</v>
      </c>
      <c r="E16" s="68">
        <v>0.3</v>
      </c>
      <c r="F16" s="69">
        <f t="shared" ref="F16" si="2">F15+E16</f>
        <v>15.600000000000001</v>
      </c>
      <c r="G16" s="110" t="s">
        <v>369</v>
      </c>
      <c r="H16" s="1"/>
      <c r="I16" s="1"/>
      <c r="J16" s="1"/>
      <c r="K16" s="1"/>
      <c r="L16" s="1"/>
      <c r="M16" s="1"/>
      <c r="N16" s="1"/>
      <c r="O16" s="1"/>
      <c r="P16" s="1"/>
      <c r="Q16" s="1"/>
    </row>
    <row r="17" spans="1:17" ht="13.8">
      <c r="A17" s="64">
        <f t="shared" si="0"/>
        <v>14</v>
      </c>
      <c r="B17" s="93" t="s">
        <v>367</v>
      </c>
      <c r="C17" s="66" t="s">
        <v>349</v>
      </c>
      <c r="D17" s="67" t="s">
        <v>14</v>
      </c>
      <c r="E17" s="68">
        <v>0.1</v>
      </c>
      <c r="F17" s="69">
        <f t="shared" ref="F17" si="3">F16+E17</f>
        <v>15.700000000000001</v>
      </c>
      <c r="G17" s="62" t="s">
        <v>374</v>
      </c>
      <c r="H17" s="1"/>
      <c r="I17" s="1"/>
      <c r="J17" s="1"/>
      <c r="K17" s="1"/>
      <c r="L17" s="1"/>
      <c r="M17" s="1"/>
      <c r="N17" s="1"/>
      <c r="O17" s="1"/>
      <c r="P17" s="1"/>
      <c r="Q17" s="1"/>
    </row>
    <row r="18" spans="1:17" ht="13.8">
      <c r="A18" s="64">
        <f t="shared" si="0"/>
        <v>15</v>
      </c>
      <c r="B18" s="93" t="s">
        <v>367</v>
      </c>
      <c r="C18" s="66" t="s">
        <v>347</v>
      </c>
      <c r="D18" s="67" t="s">
        <v>14</v>
      </c>
      <c r="E18" s="68">
        <v>0.1</v>
      </c>
      <c r="F18" s="69">
        <f t="shared" ref="F18:F82" si="4">F17+E18</f>
        <v>15.8</v>
      </c>
      <c r="G18" s="62" t="s">
        <v>362</v>
      </c>
      <c r="H18" s="1"/>
      <c r="I18" s="1"/>
      <c r="J18" s="1"/>
      <c r="K18" s="1"/>
      <c r="L18" s="1"/>
      <c r="M18" s="1"/>
      <c r="N18" s="1"/>
      <c r="O18" s="1"/>
      <c r="P18" s="1"/>
      <c r="Q18" s="1"/>
    </row>
    <row r="19" spans="1:17" ht="13.8">
      <c r="A19" s="20">
        <f t="shared" si="0"/>
        <v>16</v>
      </c>
      <c r="B19" s="90" t="s">
        <v>35</v>
      </c>
      <c r="C19" s="22" t="s">
        <v>10</v>
      </c>
      <c r="D19" s="29" t="s">
        <v>14</v>
      </c>
      <c r="E19" s="23">
        <v>0.7</v>
      </c>
      <c r="F19" s="24">
        <f t="shared" si="4"/>
        <v>16.5</v>
      </c>
      <c r="G19" s="25"/>
      <c r="H19" s="1"/>
      <c r="I19" s="1"/>
      <c r="J19" s="1"/>
      <c r="K19" s="1"/>
      <c r="L19" s="1"/>
      <c r="M19" s="1"/>
      <c r="N19" s="1"/>
      <c r="O19" s="1"/>
      <c r="P19" s="1"/>
      <c r="Q19" s="1"/>
    </row>
    <row r="20" spans="1:17" ht="13.8">
      <c r="A20" s="20">
        <f t="shared" si="0"/>
        <v>17</v>
      </c>
      <c r="B20" s="91" t="s">
        <v>36</v>
      </c>
      <c r="C20" s="22" t="s">
        <v>18</v>
      </c>
      <c r="D20" s="29" t="s">
        <v>14</v>
      </c>
      <c r="E20" s="23">
        <v>2</v>
      </c>
      <c r="F20" s="24">
        <f t="shared" si="4"/>
        <v>18.5</v>
      </c>
      <c r="G20" s="25" t="s">
        <v>37</v>
      </c>
      <c r="H20" s="1"/>
      <c r="I20" s="1"/>
      <c r="J20" s="1"/>
      <c r="K20" s="1"/>
      <c r="L20" s="1"/>
      <c r="M20" s="1"/>
      <c r="N20" s="1"/>
      <c r="O20" s="1"/>
      <c r="P20" s="1"/>
      <c r="Q20" s="1"/>
    </row>
    <row r="21" spans="1:17" ht="13.8">
      <c r="A21" s="20">
        <f t="shared" si="0"/>
        <v>18</v>
      </c>
      <c r="B21" s="90" t="s">
        <v>38</v>
      </c>
      <c r="C21" s="22" t="s">
        <v>18</v>
      </c>
      <c r="D21" s="29" t="s">
        <v>14</v>
      </c>
      <c r="E21" s="23">
        <v>4.0999999999999996</v>
      </c>
      <c r="F21" s="24">
        <f t="shared" si="4"/>
        <v>22.6</v>
      </c>
      <c r="G21" s="25" t="s">
        <v>39</v>
      </c>
      <c r="H21" s="1"/>
      <c r="I21" s="1"/>
      <c r="J21" s="1"/>
      <c r="K21" s="1"/>
      <c r="L21" s="1"/>
      <c r="M21" s="1"/>
      <c r="N21" s="1"/>
      <c r="O21" s="1"/>
      <c r="P21" s="1"/>
      <c r="Q21" s="1"/>
    </row>
    <row r="22" spans="1:17" ht="13.8">
      <c r="A22" s="20">
        <f t="shared" si="0"/>
        <v>19</v>
      </c>
      <c r="B22" s="90" t="s">
        <v>40</v>
      </c>
      <c r="C22" s="22" t="s">
        <v>10</v>
      </c>
      <c r="D22" s="29" t="s">
        <v>14</v>
      </c>
      <c r="E22" s="23">
        <v>0.2</v>
      </c>
      <c r="F22" s="24">
        <f t="shared" si="4"/>
        <v>22.8</v>
      </c>
      <c r="G22" s="25" t="s">
        <v>41</v>
      </c>
      <c r="H22" s="1"/>
      <c r="I22" s="1"/>
      <c r="J22" s="1"/>
      <c r="K22" s="1"/>
      <c r="L22" s="1"/>
      <c r="M22" s="1"/>
      <c r="N22" s="1"/>
      <c r="O22" s="1"/>
      <c r="P22" s="1"/>
      <c r="Q22" s="1"/>
    </row>
    <row r="23" spans="1:17" ht="13.8">
      <c r="A23" s="20">
        <f>ROW()-3</f>
        <v>20</v>
      </c>
      <c r="B23" s="90" t="s">
        <v>42</v>
      </c>
      <c r="C23" s="22" t="s">
        <v>347</v>
      </c>
      <c r="D23" s="29" t="s">
        <v>14</v>
      </c>
      <c r="E23" s="23">
        <v>0.3</v>
      </c>
      <c r="F23" s="24">
        <f t="shared" si="4"/>
        <v>23.1</v>
      </c>
      <c r="G23" s="25"/>
      <c r="H23" s="1"/>
      <c r="I23" s="1"/>
      <c r="J23" s="1"/>
      <c r="K23" s="1"/>
      <c r="L23" s="1"/>
      <c r="M23" s="1"/>
      <c r="N23" s="1"/>
      <c r="O23" s="1"/>
      <c r="P23" s="1"/>
      <c r="Q23" s="1"/>
    </row>
    <row r="24" spans="1:17" ht="13.8">
      <c r="A24" s="20">
        <f t="shared" si="0"/>
        <v>21</v>
      </c>
      <c r="B24" s="90" t="s">
        <v>44</v>
      </c>
      <c r="C24" s="22" t="s">
        <v>10</v>
      </c>
      <c r="D24" s="29" t="s">
        <v>45</v>
      </c>
      <c r="E24" s="23">
        <v>0.3</v>
      </c>
      <c r="F24" s="24">
        <f t="shared" si="4"/>
        <v>23.400000000000002</v>
      </c>
      <c r="G24" s="25" t="s">
        <v>46</v>
      </c>
      <c r="H24" s="1"/>
      <c r="I24" s="1"/>
      <c r="J24" s="1"/>
      <c r="K24" s="1"/>
      <c r="L24" s="1"/>
      <c r="M24" s="1"/>
      <c r="N24" s="1"/>
      <c r="O24" s="1"/>
      <c r="P24" s="1"/>
      <c r="Q24" s="1"/>
    </row>
    <row r="25" spans="1:17" ht="13.8">
      <c r="A25" s="20">
        <f t="shared" si="0"/>
        <v>22</v>
      </c>
      <c r="B25" s="90" t="s">
        <v>47</v>
      </c>
      <c r="C25" s="22" t="s">
        <v>18</v>
      </c>
      <c r="D25" s="29" t="s">
        <v>45</v>
      </c>
      <c r="E25" s="23">
        <v>0.7</v>
      </c>
      <c r="F25" s="24">
        <f t="shared" si="4"/>
        <v>24.1</v>
      </c>
      <c r="G25" s="25" t="s">
        <v>48</v>
      </c>
      <c r="H25" s="1"/>
      <c r="I25" s="1"/>
      <c r="J25" s="1"/>
      <c r="K25" s="1"/>
      <c r="L25" s="1"/>
      <c r="M25" s="1"/>
      <c r="N25" s="1"/>
      <c r="O25" s="1"/>
      <c r="P25" s="1"/>
      <c r="Q25" s="1"/>
    </row>
    <row r="26" spans="1:17" ht="13.8">
      <c r="A26" s="20">
        <f t="shared" si="0"/>
        <v>23</v>
      </c>
      <c r="B26" s="90" t="s">
        <v>49</v>
      </c>
      <c r="C26" s="22" t="s">
        <v>18</v>
      </c>
      <c r="D26" s="29" t="s">
        <v>50</v>
      </c>
      <c r="E26" s="23">
        <v>4.5999999999999996</v>
      </c>
      <c r="F26" s="24">
        <f t="shared" si="4"/>
        <v>28.700000000000003</v>
      </c>
      <c r="G26" s="25" t="s">
        <v>51</v>
      </c>
      <c r="H26" s="1"/>
      <c r="I26" s="1"/>
      <c r="J26" s="1"/>
      <c r="K26" s="1"/>
      <c r="L26" s="1"/>
      <c r="M26" s="1"/>
      <c r="N26" s="1"/>
      <c r="O26" s="1"/>
      <c r="P26" s="1"/>
      <c r="Q26" s="1"/>
    </row>
    <row r="27" spans="1:17" ht="13.8">
      <c r="A27" s="20">
        <f t="shared" si="0"/>
        <v>24</v>
      </c>
      <c r="B27" s="90" t="s">
        <v>52</v>
      </c>
      <c r="C27" s="22" t="s">
        <v>18</v>
      </c>
      <c r="D27" s="29" t="s">
        <v>53</v>
      </c>
      <c r="E27" s="23">
        <v>1.7</v>
      </c>
      <c r="F27" s="24">
        <f t="shared" si="4"/>
        <v>30.400000000000002</v>
      </c>
      <c r="G27" s="25" t="s">
        <v>54</v>
      </c>
      <c r="H27" s="1"/>
      <c r="I27" s="1"/>
      <c r="J27" s="1"/>
      <c r="K27" s="1"/>
      <c r="L27" s="1"/>
      <c r="M27" s="1"/>
      <c r="N27" s="1"/>
      <c r="O27" s="1"/>
      <c r="P27" s="1"/>
      <c r="Q27" s="1"/>
    </row>
    <row r="28" spans="1:17" ht="13.8">
      <c r="A28" s="20">
        <f t="shared" si="0"/>
        <v>25</v>
      </c>
      <c r="B28" s="90" t="s">
        <v>55</v>
      </c>
      <c r="C28" s="22" t="s">
        <v>18</v>
      </c>
      <c r="D28" s="29" t="s">
        <v>50</v>
      </c>
      <c r="E28" s="23">
        <v>1.4</v>
      </c>
      <c r="F28" s="24">
        <f t="shared" si="4"/>
        <v>31.8</v>
      </c>
      <c r="G28" s="25" t="s">
        <v>56</v>
      </c>
      <c r="H28" s="1"/>
      <c r="I28" s="1"/>
      <c r="J28" s="1"/>
      <c r="K28" s="1"/>
      <c r="L28" s="1"/>
      <c r="M28" s="1"/>
      <c r="N28" s="1"/>
      <c r="O28" s="1"/>
      <c r="P28" s="1"/>
      <c r="Q28" s="1"/>
    </row>
    <row r="29" spans="1:17" ht="13.8">
      <c r="A29" s="20">
        <f t="shared" si="0"/>
        <v>26</v>
      </c>
      <c r="B29" s="90" t="s">
        <v>57</v>
      </c>
      <c r="C29" s="22" t="s">
        <v>10</v>
      </c>
      <c r="D29" s="29" t="s">
        <v>50</v>
      </c>
      <c r="E29" s="23">
        <v>1.6</v>
      </c>
      <c r="F29" s="24">
        <f t="shared" si="4"/>
        <v>33.4</v>
      </c>
      <c r="G29" s="25"/>
      <c r="H29" s="1"/>
      <c r="I29" s="1"/>
      <c r="J29" s="1"/>
      <c r="K29" s="1"/>
      <c r="L29" s="1"/>
      <c r="M29" s="1"/>
      <c r="N29" s="1"/>
      <c r="O29" s="1"/>
      <c r="P29" s="1"/>
      <c r="Q29" s="1"/>
    </row>
    <row r="30" spans="1:17" ht="13.8">
      <c r="A30" s="20">
        <f>ROW()-3</f>
        <v>27</v>
      </c>
      <c r="B30" s="90" t="s">
        <v>13</v>
      </c>
      <c r="C30" s="22" t="s">
        <v>43</v>
      </c>
      <c r="D30" s="29" t="s">
        <v>50</v>
      </c>
      <c r="E30" s="23">
        <v>1.3</v>
      </c>
      <c r="F30" s="24">
        <f t="shared" si="4"/>
        <v>34.699999999999996</v>
      </c>
      <c r="G30" s="25"/>
      <c r="H30" s="1"/>
      <c r="I30" s="1"/>
      <c r="J30" s="1"/>
      <c r="K30" s="1"/>
      <c r="L30" s="1"/>
      <c r="M30" s="1"/>
      <c r="N30" s="1"/>
      <c r="O30" s="1"/>
      <c r="P30" s="1"/>
      <c r="Q30" s="1"/>
    </row>
    <row r="31" spans="1:17" ht="13.8">
      <c r="A31" s="20">
        <f t="shared" si="0"/>
        <v>28</v>
      </c>
      <c r="B31" s="90" t="s">
        <v>58</v>
      </c>
      <c r="C31" s="22" t="s">
        <v>10</v>
      </c>
      <c r="D31" s="29" t="s">
        <v>50</v>
      </c>
      <c r="E31" s="23">
        <v>0.1</v>
      </c>
      <c r="F31" s="24">
        <f t="shared" si="4"/>
        <v>34.799999999999997</v>
      </c>
      <c r="G31" s="25"/>
      <c r="H31" s="1"/>
      <c r="I31" s="1"/>
      <c r="J31" s="1"/>
      <c r="K31" s="1"/>
      <c r="L31" s="1"/>
      <c r="M31" s="1"/>
      <c r="N31" s="1"/>
      <c r="O31" s="1"/>
      <c r="P31" s="1"/>
      <c r="Q31" s="1"/>
    </row>
    <row r="32" spans="1:17" ht="13.8">
      <c r="A32" s="20">
        <f t="shared" si="0"/>
        <v>29</v>
      </c>
      <c r="B32" s="90" t="s">
        <v>59</v>
      </c>
      <c r="C32" s="22" t="s">
        <v>43</v>
      </c>
      <c r="D32" s="29" t="s">
        <v>375</v>
      </c>
      <c r="E32" s="23">
        <v>4.8</v>
      </c>
      <c r="F32" s="24">
        <f t="shared" si="4"/>
        <v>39.599999999999994</v>
      </c>
      <c r="G32" s="25"/>
      <c r="H32" s="1"/>
      <c r="I32" s="1"/>
      <c r="J32" s="1"/>
      <c r="K32" s="1"/>
      <c r="L32" s="1"/>
      <c r="M32" s="1"/>
      <c r="N32" s="1"/>
      <c r="O32" s="1"/>
      <c r="P32" s="1"/>
      <c r="Q32" s="1"/>
    </row>
    <row r="33" spans="1:17" ht="13.8">
      <c r="A33" s="20">
        <f t="shared" si="0"/>
        <v>30</v>
      </c>
      <c r="B33" s="90" t="s">
        <v>22</v>
      </c>
      <c r="C33" s="22" t="s">
        <v>18</v>
      </c>
      <c r="D33" s="29" t="s">
        <v>61</v>
      </c>
      <c r="E33" s="23">
        <v>2.2999999999999998</v>
      </c>
      <c r="F33" s="24">
        <f t="shared" si="4"/>
        <v>41.899999999999991</v>
      </c>
      <c r="G33" s="25" t="s">
        <v>62</v>
      </c>
      <c r="H33" s="1"/>
      <c r="I33" s="1"/>
      <c r="J33" s="1"/>
      <c r="K33" s="1"/>
      <c r="L33" s="1"/>
      <c r="M33" s="1"/>
      <c r="N33" s="1"/>
      <c r="O33" s="1"/>
      <c r="P33" s="1"/>
      <c r="Q33" s="1"/>
    </row>
    <row r="34" spans="1:17" ht="13.8">
      <c r="A34" s="20">
        <f t="shared" si="0"/>
        <v>31</v>
      </c>
      <c r="B34" s="90" t="s">
        <v>63</v>
      </c>
      <c r="C34" s="22" t="s">
        <v>43</v>
      </c>
      <c r="D34" s="29" t="s">
        <v>64</v>
      </c>
      <c r="E34" s="23">
        <v>1.4</v>
      </c>
      <c r="F34" s="24">
        <f t="shared" si="4"/>
        <v>43.29999999999999</v>
      </c>
      <c r="G34" s="25"/>
      <c r="H34" s="1"/>
      <c r="I34" s="1"/>
      <c r="J34" s="1"/>
      <c r="K34" s="1"/>
      <c r="L34" s="1"/>
      <c r="M34" s="1"/>
      <c r="N34" s="1"/>
      <c r="O34" s="1"/>
      <c r="P34" s="1"/>
      <c r="Q34" s="1"/>
    </row>
    <row r="35" spans="1:17" ht="13.8">
      <c r="A35" s="20">
        <f t="shared" si="0"/>
        <v>32</v>
      </c>
      <c r="B35" s="90" t="s">
        <v>65</v>
      </c>
      <c r="C35" s="22" t="s">
        <v>10</v>
      </c>
      <c r="D35" s="29" t="s">
        <v>66</v>
      </c>
      <c r="E35" s="23">
        <v>0.3</v>
      </c>
      <c r="F35" s="24">
        <f t="shared" si="4"/>
        <v>43.599999999999987</v>
      </c>
      <c r="G35" s="25" t="s">
        <v>67</v>
      </c>
      <c r="H35" s="1"/>
      <c r="I35" s="1"/>
      <c r="J35" s="1"/>
      <c r="K35" s="1"/>
      <c r="L35" s="1"/>
      <c r="M35" s="1"/>
      <c r="N35" s="1"/>
      <c r="O35" s="1"/>
      <c r="P35" s="1"/>
      <c r="Q35" s="1"/>
    </row>
    <row r="36" spans="1:17" ht="24">
      <c r="A36" s="30">
        <f>ROW()-3</f>
        <v>33</v>
      </c>
      <c r="B36" s="92" t="s">
        <v>380</v>
      </c>
      <c r="C36" s="16" t="s">
        <v>68</v>
      </c>
      <c r="D36" s="31" t="s">
        <v>66</v>
      </c>
      <c r="E36" s="17">
        <v>1</v>
      </c>
      <c r="F36" s="18">
        <f t="shared" si="4"/>
        <v>44.599999999999987</v>
      </c>
      <c r="G36" s="41" t="s">
        <v>387</v>
      </c>
      <c r="H36" s="1"/>
      <c r="I36" s="1"/>
      <c r="J36" s="1"/>
      <c r="K36" s="1"/>
      <c r="L36" s="1"/>
      <c r="M36" s="1"/>
      <c r="N36" s="1"/>
      <c r="O36" s="1"/>
      <c r="P36" s="1"/>
      <c r="Q36" s="1"/>
    </row>
    <row r="37" spans="1:17" ht="13.8">
      <c r="A37" s="20">
        <f>ROW()-3</f>
        <v>34</v>
      </c>
      <c r="B37" s="90" t="s">
        <v>69</v>
      </c>
      <c r="C37" s="22" t="s">
        <v>43</v>
      </c>
      <c r="D37" s="29" t="s">
        <v>66</v>
      </c>
      <c r="E37" s="23">
        <v>2</v>
      </c>
      <c r="F37" s="24">
        <f t="shared" si="4"/>
        <v>46.599999999999987</v>
      </c>
      <c r="G37" s="25" t="s">
        <v>70</v>
      </c>
      <c r="H37" s="1"/>
      <c r="I37" s="1"/>
      <c r="J37" s="1"/>
      <c r="K37" s="1"/>
      <c r="L37" s="1"/>
      <c r="M37" s="1"/>
      <c r="N37" s="1"/>
      <c r="O37" s="1"/>
      <c r="P37" s="1"/>
      <c r="Q37" s="1"/>
    </row>
    <row r="38" spans="1:17" ht="13.8">
      <c r="A38" s="20">
        <f t="shared" ref="A38:A50" si="5">ROW()-3</f>
        <v>35</v>
      </c>
      <c r="B38" s="90" t="s">
        <v>71</v>
      </c>
      <c r="C38" s="22" t="s">
        <v>43</v>
      </c>
      <c r="D38" s="29" t="s">
        <v>72</v>
      </c>
      <c r="E38" s="23">
        <v>0.6</v>
      </c>
      <c r="F38" s="24">
        <f t="shared" si="4"/>
        <v>47.199999999999989</v>
      </c>
      <c r="G38" s="25" t="s">
        <v>73</v>
      </c>
      <c r="H38" s="1"/>
      <c r="I38" s="1"/>
      <c r="J38" s="1"/>
      <c r="K38" s="1"/>
      <c r="L38" s="1"/>
      <c r="M38" s="1"/>
      <c r="N38" s="1"/>
      <c r="O38" s="1"/>
      <c r="P38" s="1"/>
      <c r="Q38" s="1"/>
    </row>
    <row r="39" spans="1:17" ht="13.8">
      <c r="A39" s="20">
        <f t="shared" si="5"/>
        <v>36</v>
      </c>
      <c r="B39" s="90" t="s">
        <v>58</v>
      </c>
      <c r="C39" s="22" t="s">
        <v>10</v>
      </c>
      <c r="D39" s="29" t="s">
        <v>14</v>
      </c>
      <c r="E39" s="23">
        <v>0.3</v>
      </c>
      <c r="F39" s="24">
        <f t="shared" si="4"/>
        <v>47.499999999999986</v>
      </c>
      <c r="G39" s="25"/>
      <c r="H39" s="1"/>
      <c r="I39" s="1"/>
      <c r="J39" s="1"/>
      <c r="K39" s="1"/>
      <c r="L39" s="1"/>
      <c r="M39" s="1"/>
      <c r="N39" s="1"/>
      <c r="O39" s="1"/>
      <c r="P39" s="1"/>
      <c r="Q39" s="1"/>
    </row>
    <row r="40" spans="1:17" ht="13.8">
      <c r="A40" s="20">
        <f t="shared" si="5"/>
        <v>37</v>
      </c>
      <c r="B40" s="90" t="s">
        <v>74</v>
      </c>
      <c r="C40" s="22" t="s">
        <v>18</v>
      </c>
      <c r="D40" s="29" t="s">
        <v>75</v>
      </c>
      <c r="E40" s="23">
        <v>1.9</v>
      </c>
      <c r="F40" s="24">
        <f t="shared" si="4"/>
        <v>49.399999999999984</v>
      </c>
      <c r="G40" s="25"/>
      <c r="H40" s="1"/>
      <c r="I40" s="1"/>
      <c r="J40" s="1"/>
      <c r="K40" s="1"/>
      <c r="L40" s="1"/>
      <c r="M40" s="1"/>
      <c r="N40" s="1"/>
      <c r="O40" s="1"/>
      <c r="P40" s="1"/>
      <c r="Q40" s="1"/>
    </row>
    <row r="41" spans="1:17" ht="13.8">
      <c r="A41" s="111">
        <f t="shared" si="5"/>
        <v>38</v>
      </c>
      <c r="B41" s="112" t="s">
        <v>381</v>
      </c>
      <c r="C41" s="113" t="s">
        <v>18</v>
      </c>
      <c r="D41" s="114" t="s">
        <v>75</v>
      </c>
      <c r="E41" s="115">
        <v>4.3</v>
      </c>
      <c r="F41" s="116">
        <f t="shared" si="4"/>
        <v>53.699999999999982</v>
      </c>
      <c r="G41" s="117" t="s">
        <v>383</v>
      </c>
      <c r="H41" s="1"/>
      <c r="I41" s="1"/>
      <c r="J41" s="1"/>
      <c r="K41" s="1"/>
      <c r="L41" s="1"/>
      <c r="M41" s="1"/>
      <c r="N41" s="1"/>
      <c r="O41" s="1"/>
      <c r="P41" s="1"/>
      <c r="Q41" s="1"/>
    </row>
    <row r="42" spans="1:17" ht="13.8">
      <c r="A42" s="20">
        <f t="shared" si="5"/>
        <v>39</v>
      </c>
      <c r="B42" s="90" t="s">
        <v>13</v>
      </c>
      <c r="C42" s="22" t="s">
        <v>10</v>
      </c>
      <c r="D42" s="29" t="s">
        <v>78</v>
      </c>
      <c r="E42" s="23">
        <v>1.1000000000000001</v>
      </c>
      <c r="F42" s="24">
        <f t="shared" si="4"/>
        <v>54.799999999999983</v>
      </c>
      <c r="G42" s="25" t="s">
        <v>79</v>
      </c>
      <c r="H42" s="1"/>
      <c r="I42" s="1"/>
      <c r="J42" s="1"/>
      <c r="K42" s="1"/>
      <c r="L42" s="1"/>
      <c r="M42" s="1"/>
      <c r="N42" s="1"/>
      <c r="O42" s="1"/>
      <c r="P42" s="1"/>
      <c r="Q42" s="1"/>
    </row>
    <row r="43" spans="1:17" ht="13.8">
      <c r="A43" s="20">
        <f t="shared" si="5"/>
        <v>40</v>
      </c>
      <c r="B43" s="90" t="s">
        <v>80</v>
      </c>
      <c r="C43" s="22" t="s">
        <v>18</v>
      </c>
      <c r="D43" s="29" t="s">
        <v>81</v>
      </c>
      <c r="E43" s="23">
        <v>4.8</v>
      </c>
      <c r="F43" s="24">
        <f t="shared" si="4"/>
        <v>59.59999999999998</v>
      </c>
      <c r="G43" s="25"/>
      <c r="H43" s="1"/>
      <c r="I43" s="1"/>
      <c r="J43" s="1"/>
      <c r="K43" s="1"/>
      <c r="L43" s="1"/>
      <c r="M43" s="1"/>
      <c r="N43" s="1"/>
      <c r="O43" s="1"/>
      <c r="P43" s="1"/>
      <c r="Q43" s="1"/>
    </row>
    <row r="44" spans="1:17" ht="13.8">
      <c r="A44" s="20">
        <f t="shared" si="5"/>
        <v>41</v>
      </c>
      <c r="B44" s="90" t="s">
        <v>69</v>
      </c>
      <c r="C44" s="22" t="s">
        <v>43</v>
      </c>
      <c r="D44" s="29" t="s">
        <v>81</v>
      </c>
      <c r="E44" s="23">
        <v>9.1</v>
      </c>
      <c r="F44" s="24">
        <f t="shared" si="4"/>
        <v>68.699999999999974</v>
      </c>
      <c r="G44" s="25" t="s">
        <v>82</v>
      </c>
      <c r="H44" s="1"/>
      <c r="I44" s="1"/>
      <c r="J44" s="1"/>
      <c r="K44" s="1"/>
      <c r="L44" s="1"/>
      <c r="M44" s="1"/>
      <c r="N44" s="1"/>
      <c r="O44" s="1"/>
      <c r="P44" s="1"/>
      <c r="Q44" s="1"/>
    </row>
    <row r="45" spans="1:17" ht="13.8">
      <c r="A45" s="111">
        <f t="shared" si="5"/>
        <v>42</v>
      </c>
      <c r="B45" s="112" t="s">
        <v>83</v>
      </c>
      <c r="C45" s="113" t="s">
        <v>18</v>
      </c>
      <c r="D45" s="114" t="s">
        <v>81</v>
      </c>
      <c r="E45" s="115">
        <v>4.0999999999999996</v>
      </c>
      <c r="F45" s="116">
        <f t="shared" si="4"/>
        <v>72.799999999999969</v>
      </c>
      <c r="G45" s="117" t="s">
        <v>384</v>
      </c>
      <c r="H45" s="1"/>
      <c r="I45" s="1"/>
      <c r="J45" s="1"/>
      <c r="K45" s="1"/>
      <c r="L45" s="1"/>
      <c r="M45" s="1"/>
      <c r="N45" s="1"/>
      <c r="O45" s="1"/>
      <c r="P45" s="1"/>
      <c r="Q45" s="1"/>
    </row>
    <row r="46" spans="1:17" ht="13.8">
      <c r="A46" s="20">
        <f t="shared" si="5"/>
        <v>43</v>
      </c>
      <c r="B46" s="90" t="s">
        <v>69</v>
      </c>
      <c r="C46" s="22" t="s">
        <v>10</v>
      </c>
      <c r="D46" s="29" t="s">
        <v>81</v>
      </c>
      <c r="E46" s="23">
        <v>0.9</v>
      </c>
      <c r="F46" s="24">
        <f t="shared" si="4"/>
        <v>73.699999999999974</v>
      </c>
      <c r="G46" s="25" t="s">
        <v>85</v>
      </c>
      <c r="H46" s="1"/>
      <c r="I46" s="1"/>
      <c r="J46" s="1"/>
      <c r="K46" s="1"/>
      <c r="L46" s="1"/>
      <c r="M46" s="1"/>
      <c r="N46" s="1"/>
      <c r="O46" s="1"/>
      <c r="P46" s="1"/>
      <c r="Q46" s="1"/>
    </row>
    <row r="47" spans="1:17" ht="13.8">
      <c r="A47" s="20">
        <f t="shared" si="5"/>
        <v>44</v>
      </c>
      <c r="B47" s="90" t="s">
        <v>86</v>
      </c>
      <c r="C47" s="22" t="s">
        <v>10</v>
      </c>
      <c r="D47" s="29" t="s">
        <v>87</v>
      </c>
      <c r="E47" s="23">
        <v>3.9</v>
      </c>
      <c r="F47" s="24">
        <f t="shared" si="4"/>
        <v>77.59999999999998</v>
      </c>
      <c r="G47" s="25" t="s">
        <v>88</v>
      </c>
      <c r="H47" s="1"/>
      <c r="I47" s="1"/>
      <c r="J47" s="1"/>
      <c r="K47" s="1"/>
      <c r="L47" s="1"/>
      <c r="M47" s="1"/>
      <c r="N47" s="1"/>
      <c r="O47" s="1"/>
      <c r="P47" s="1"/>
      <c r="Q47" s="1"/>
    </row>
    <row r="48" spans="1:17" ht="13.8">
      <c r="A48" s="20">
        <f t="shared" si="5"/>
        <v>45</v>
      </c>
      <c r="B48" s="90" t="s">
        <v>89</v>
      </c>
      <c r="C48" s="22" t="s">
        <v>68</v>
      </c>
      <c r="D48" s="29" t="s">
        <v>87</v>
      </c>
      <c r="E48" s="23">
        <v>3.8</v>
      </c>
      <c r="F48" s="24">
        <f t="shared" si="4"/>
        <v>81.399999999999977</v>
      </c>
      <c r="G48" s="25" t="s">
        <v>90</v>
      </c>
      <c r="H48" s="1"/>
      <c r="I48" s="1"/>
      <c r="J48" s="1"/>
      <c r="K48" s="1"/>
      <c r="L48" s="1"/>
      <c r="M48" s="1"/>
      <c r="N48" s="1"/>
      <c r="O48" s="1"/>
      <c r="P48" s="1"/>
      <c r="Q48" s="1"/>
    </row>
    <row r="49" spans="1:17" ht="36">
      <c r="A49" s="64">
        <f t="shared" si="5"/>
        <v>46</v>
      </c>
      <c r="B49" s="93" t="s">
        <v>40</v>
      </c>
      <c r="C49" s="66" t="s">
        <v>43</v>
      </c>
      <c r="D49" s="67" t="s">
        <v>92</v>
      </c>
      <c r="E49" s="68">
        <v>5.8</v>
      </c>
      <c r="F49" s="69">
        <f t="shared" si="4"/>
        <v>87.199999999999974</v>
      </c>
      <c r="G49" s="109" t="s">
        <v>363</v>
      </c>
      <c r="H49" s="1"/>
      <c r="I49" s="1"/>
      <c r="J49" s="1"/>
      <c r="K49" s="1"/>
      <c r="L49" s="1"/>
      <c r="M49" s="1"/>
      <c r="N49" s="1"/>
      <c r="O49" s="1"/>
      <c r="P49" s="1"/>
      <c r="Q49" s="1"/>
    </row>
    <row r="50" spans="1:17" ht="24">
      <c r="A50" s="64">
        <f t="shared" si="5"/>
        <v>47</v>
      </c>
      <c r="B50" s="93" t="s">
        <v>40</v>
      </c>
      <c r="C50" s="66" t="s">
        <v>18</v>
      </c>
      <c r="D50" s="67" t="s">
        <v>92</v>
      </c>
      <c r="E50" s="68">
        <v>0.8</v>
      </c>
      <c r="F50" s="69">
        <f t="shared" ref="F50" si="6">F49+E50</f>
        <v>87.999999999999972</v>
      </c>
      <c r="G50" s="109" t="s">
        <v>368</v>
      </c>
      <c r="H50" s="1"/>
      <c r="I50" s="1"/>
      <c r="J50" s="1"/>
      <c r="K50" s="1"/>
      <c r="L50" s="1"/>
      <c r="M50" s="1"/>
      <c r="N50" s="1"/>
      <c r="O50" s="1"/>
      <c r="P50" s="1"/>
      <c r="Q50" s="1"/>
    </row>
    <row r="51" spans="1:17" ht="24">
      <c r="A51" s="30">
        <f>ROW()-3</f>
        <v>48</v>
      </c>
      <c r="B51" s="92" t="s">
        <v>382</v>
      </c>
      <c r="C51" s="16" t="s">
        <v>68</v>
      </c>
      <c r="D51" s="31" t="s">
        <v>92</v>
      </c>
      <c r="E51" s="17">
        <v>0.2</v>
      </c>
      <c r="F51" s="18">
        <f>F50+E51</f>
        <v>88.199999999999974</v>
      </c>
      <c r="G51" s="41" t="s">
        <v>388</v>
      </c>
      <c r="H51" s="1"/>
      <c r="I51" s="1"/>
      <c r="J51" s="1"/>
      <c r="K51" s="1"/>
      <c r="L51" s="1"/>
      <c r="M51" s="1"/>
      <c r="N51" s="1"/>
      <c r="O51" s="1"/>
      <c r="P51" s="1"/>
      <c r="Q51" s="1"/>
    </row>
    <row r="52" spans="1:17" ht="13.8">
      <c r="A52" s="20">
        <f>ROW()-3</f>
        <v>49</v>
      </c>
      <c r="B52" s="90" t="s">
        <v>93</v>
      </c>
      <c r="C52" s="22" t="s">
        <v>43</v>
      </c>
      <c r="D52" s="29" t="s">
        <v>94</v>
      </c>
      <c r="E52" s="23">
        <v>2.6</v>
      </c>
      <c r="F52" s="24">
        <f t="shared" si="4"/>
        <v>90.799999999999969</v>
      </c>
      <c r="G52" s="25" t="s">
        <v>287</v>
      </c>
      <c r="H52" s="1"/>
      <c r="I52" s="1"/>
      <c r="J52" s="1"/>
      <c r="K52" s="1"/>
      <c r="L52" s="1"/>
      <c r="M52" s="1"/>
      <c r="N52" s="1"/>
      <c r="O52" s="1"/>
      <c r="P52" s="1"/>
      <c r="Q52" s="1"/>
    </row>
    <row r="53" spans="1:17" ht="13.8">
      <c r="A53" s="20">
        <f t="shared" ref="A53:A58" si="7">ROW()-3</f>
        <v>50</v>
      </c>
      <c r="B53" s="90" t="s">
        <v>288</v>
      </c>
      <c r="C53" s="22" t="s">
        <v>10</v>
      </c>
      <c r="D53" s="29" t="s">
        <v>95</v>
      </c>
      <c r="E53" s="23">
        <v>1.2</v>
      </c>
      <c r="F53" s="24">
        <f t="shared" si="4"/>
        <v>91.999999999999972</v>
      </c>
      <c r="G53" s="25" t="s">
        <v>289</v>
      </c>
      <c r="H53" s="1"/>
      <c r="I53" s="1"/>
      <c r="J53" s="1"/>
      <c r="K53" s="1"/>
      <c r="L53" s="1"/>
      <c r="M53" s="1"/>
      <c r="N53" s="1"/>
      <c r="O53" s="1"/>
      <c r="P53" s="1"/>
      <c r="Q53" s="1"/>
    </row>
    <row r="54" spans="1:17" ht="13.8">
      <c r="A54" s="20">
        <f t="shared" si="7"/>
        <v>51</v>
      </c>
      <c r="B54" s="90" t="s">
        <v>290</v>
      </c>
      <c r="C54" s="22" t="s">
        <v>18</v>
      </c>
      <c r="D54" s="29" t="s">
        <v>95</v>
      </c>
      <c r="E54" s="23">
        <v>2.2999999999999998</v>
      </c>
      <c r="F54" s="24">
        <f t="shared" si="4"/>
        <v>94.299999999999969</v>
      </c>
      <c r="G54" s="25" t="s">
        <v>291</v>
      </c>
      <c r="H54" s="1"/>
      <c r="I54" s="1"/>
      <c r="J54" s="63"/>
      <c r="K54" s="1"/>
      <c r="L54" s="1"/>
      <c r="M54" s="1"/>
      <c r="N54" s="1"/>
      <c r="O54" s="1"/>
      <c r="P54" s="1"/>
      <c r="Q54" s="1"/>
    </row>
    <row r="55" spans="1:17" ht="13.8">
      <c r="A55" s="111">
        <f t="shared" si="7"/>
        <v>52</v>
      </c>
      <c r="B55" s="112" t="s">
        <v>300</v>
      </c>
      <c r="C55" s="113" t="s">
        <v>18</v>
      </c>
      <c r="D55" s="114" t="s">
        <v>95</v>
      </c>
      <c r="E55" s="115">
        <v>7.2</v>
      </c>
      <c r="F55" s="116">
        <f t="shared" si="4"/>
        <v>101.49999999999997</v>
      </c>
      <c r="G55" s="117" t="s">
        <v>386</v>
      </c>
      <c r="H55" s="1"/>
      <c r="I55" s="1"/>
      <c r="J55" s="63"/>
      <c r="K55" s="1"/>
      <c r="L55" s="1"/>
      <c r="M55" s="1"/>
      <c r="N55" s="1"/>
      <c r="O55" s="1"/>
      <c r="P55" s="1"/>
      <c r="Q55" s="1"/>
    </row>
    <row r="56" spans="1:17" ht="13.8">
      <c r="A56" s="20">
        <f t="shared" si="7"/>
        <v>53</v>
      </c>
      <c r="B56" s="90" t="s">
        <v>293</v>
      </c>
      <c r="C56" s="22" t="s">
        <v>43</v>
      </c>
      <c r="D56" s="29" t="s">
        <v>95</v>
      </c>
      <c r="E56" s="23">
        <v>11.3</v>
      </c>
      <c r="F56" s="24">
        <f t="shared" si="4"/>
        <v>112.79999999999997</v>
      </c>
      <c r="G56" s="25" t="s">
        <v>294</v>
      </c>
      <c r="H56" s="1"/>
      <c r="I56" s="1"/>
      <c r="J56" s="63"/>
      <c r="K56" s="1"/>
      <c r="L56" s="1"/>
      <c r="M56" s="1"/>
      <c r="N56" s="1"/>
      <c r="O56" s="1"/>
      <c r="P56" s="1"/>
      <c r="Q56" s="1"/>
    </row>
    <row r="57" spans="1:17" ht="13.8">
      <c r="A57" s="20">
        <f t="shared" si="7"/>
        <v>54</v>
      </c>
      <c r="B57" s="90" t="s">
        <v>42</v>
      </c>
      <c r="C57" s="22" t="s">
        <v>43</v>
      </c>
      <c r="D57" s="29" t="s">
        <v>96</v>
      </c>
      <c r="E57" s="23">
        <v>1.4</v>
      </c>
      <c r="F57" s="24">
        <f t="shared" si="4"/>
        <v>114.19999999999997</v>
      </c>
      <c r="G57" s="25" t="s">
        <v>97</v>
      </c>
      <c r="H57" s="1"/>
      <c r="I57" s="1"/>
      <c r="J57" s="63"/>
      <c r="K57" s="1"/>
      <c r="L57" s="1"/>
      <c r="M57" s="1"/>
      <c r="N57" s="1"/>
      <c r="O57" s="1"/>
      <c r="P57" s="1"/>
      <c r="Q57" s="1"/>
    </row>
    <row r="58" spans="1:17" ht="13.8">
      <c r="A58" s="20">
        <f t="shared" si="7"/>
        <v>55</v>
      </c>
      <c r="B58" s="90" t="s">
        <v>98</v>
      </c>
      <c r="C58" s="22" t="s">
        <v>10</v>
      </c>
      <c r="D58" s="29" t="s">
        <v>96</v>
      </c>
      <c r="E58" s="23">
        <v>0.2</v>
      </c>
      <c r="F58" s="24">
        <f t="shared" si="4"/>
        <v>114.39999999999998</v>
      </c>
      <c r="G58" s="25"/>
      <c r="H58" s="1"/>
      <c r="I58" s="1"/>
      <c r="J58" s="63"/>
      <c r="K58" s="1"/>
      <c r="L58" s="1"/>
      <c r="M58" s="1"/>
      <c r="N58" s="1"/>
      <c r="O58" s="1"/>
      <c r="P58" s="1"/>
      <c r="Q58" s="1"/>
    </row>
    <row r="59" spans="1:17" ht="36">
      <c r="A59" s="30">
        <f>ROW()-3</f>
        <v>56</v>
      </c>
      <c r="B59" s="94" t="s">
        <v>302</v>
      </c>
      <c r="C59" s="16" t="s">
        <v>99</v>
      </c>
      <c r="D59" s="31" t="s">
        <v>96</v>
      </c>
      <c r="E59" s="17">
        <v>1.1000000000000001</v>
      </c>
      <c r="F59" s="18">
        <f t="shared" si="4"/>
        <v>115.49999999999997</v>
      </c>
      <c r="G59" s="41" t="s">
        <v>390</v>
      </c>
      <c r="H59" s="1"/>
      <c r="I59" s="1"/>
      <c r="J59" s="63"/>
      <c r="K59" s="1"/>
      <c r="L59" s="1"/>
      <c r="M59" s="1"/>
      <c r="N59" s="1"/>
      <c r="O59" s="1"/>
      <c r="P59" s="1"/>
      <c r="Q59" s="1"/>
    </row>
    <row r="60" spans="1:17" ht="13.8">
      <c r="A60" s="20">
        <f t="shared" ref="A60:A105" si="8">ROW()-3</f>
        <v>57</v>
      </c>
      <c r="B60" s="90" t="s">
        <v>13</v>
      </c>
      <c r="C60" s="22" t="s">
        <v>43</v>
      </c>
      <c r="D60" s="29" t="s">
        <v>95</v>
      </c>
      <c r="E60" s="23">
        <v>0.3</v>
      </c>
      <c r="F60" s="24">
        <f t="shared" si="4"/>
        <v>115.79999999999997</v>
      </c>
      <c r="G60" s="25"/>
      <c r="H60" s="1"/>
      <c r="I60" s="1"/>
      <c r="J60" s="63"/>
      <c r="K60" s="1"/>
      <c r="L60" s="1"/>
      <c r="M60" s="1"/>
      <c r="N60" s="1"/>
      <c r="O60" s="1"/>
      <c r="P60" s="1"/>
      <c r="Q60" s="1"/>
    </row>
    <row r="61" spans="1:17" ht="13.8">
      <c r="A61" s="20">
        <f t="shared" si="8"/>
        <v>58</v>
      </c>
      <c r="B61" s="90" t="s">
        <v>100</v>
      </c>
      <c r="C61" s="22" t="s">
        <v>43</v>
      </c>
      <c r="D61" s="29" t="s">
        <v>101</v>
      </c>
      <c r="E61" s="23">
        <v>4.7</v>
      </c>
      <c r="F61" s="24">
        <f t="shared" si="4"/>
        <v>120.49999999999997</v>
      </c>
      <c r="G61" s="25" t="s">
        <v>102</v>
      </c>
      <c r="H61" s="1"/>
      <c r="I61" s="1"/>
      <c r="J61" s="63"/>
      <c r="K61" s="1"/>
      <c r="L61" s="1"/>
      <c r="M61" s="1"/>
      <c r="N61" s="1"/>
      <c r="O61" s="1"/>
      <c r="P61" s="1"/>
      <c r="Q61" s="1"/>
    </row>
    <row r="62" spans="1:17" ht="13.8">
      <c r="A62" s="111">
        <f t="shared" si="8"/>
        <v>59</v>
      </c>
      <c r="B62" s="112" t="s">
        <v>273</v>
      </c>
      <c r="C62" s="113" t="s">
        <v>18</v>
      </c>
      <c r="D62" s="114" t="s">
        <v>101</v>
      </c>
      <c r="E62" s="115">
        <v>3.8</v>
      </c>
      <c r="F62" s="116">
        <f t="shared" si="4"/>
        <v>124.29999999999997</v>
      </c>
      <c r="G62" s="118" t="s">
        <v>385</v>
      </c>
      <c r="H62" s="1"/>
      <c r="I62" s="1"/>
      <c r="J62" s="63"/>
      <c r="K62" s="1"/>
      <c r="L62" s="1"/>
      <c r="M62" s="1"/>
      <c r="N62" s="1"/>
      <c r="O62" s="1"/>
      <c r="P62" s="1"/>
      <c r="Q62" s="1"/>
    </row>
    <row r="63" spans="1:17" ht="13.8">
      <c r="A63" s="20">
        <f t="shared" si="8"/>
        <v>60</v>
      </c>
      <c r="B63" s="90" t="s">
        <v>274</v>
      </c>
      <c r="C63" s="22" t="s">
        <v>10</v>
      </c>
      <c r="D63" s="29" t="s">
        <v>106</v>
      </c>
      <c r="E63" s="23">
        <v>2.2000000000000002</v>
      </c>
      <c r="F63" s="24">
        <f t="shared" si="4"/>
        <v>126.49999999999997</v>
      </c>
      <c r="G63" s="25"/>
      <c r="H63" s="1"/>
      <c r="I63" s="1"/>
      <c r="J63" s="63"/>
      <c r="K63" s="1"/>
      <c r="L63" s="1"/>
      <c r="M63" s="1"/>
      <c r="N63" s="1"/>
      <c r="O63" s="1"/>
      <c r="P63" s="1"/>
      <c r="Q63" s="1"/>
    </row>
    <row r="64" spans="1:17" ht="13.8">
      <c r="A64" s="20">
        <f t="shared" si="8"/>
        <v>61</v>
      </c>
      <c r="B64" s="90" t="s">
        <v>107</v>
      </c>
      <c r="C64" s="22" t="s">
        <v>43</v>
      </c>
      <c r="D64" s="29" t="s">
        <v>108</v>
      </c>
      <c r="E64" s="23">
        <v>3</v>
      </c>
      <c r="F64" s="24">
        <f t="shared" si="4"/>
        <v>129.49999999999997</v>
      </c>
      <c r="G64" s="25"/>
      <c r="H64" s="1"/>
      <c r="I64" s="1"/>
      <c r="J64" s="63"/>
      <c r="K64" s="1"/>
      <c r="L64" s="1"/>
      <c r="M64" s="1"/>
      <c r="N64" s="1"/>
      <c r="O64" s="1"/>
      <c r="P64" s="1"/>
      <c r="Q64" s="1"/>
    </row>
    <row r="65" spans="1:17" ht="13.8">
      <c r="A65" s="20">
        <f t="shared" si="8"/>
        <v>62</v>
      </c>
      <c r="B65" s="90" t="s">
        <v>109</v>
      </c>
      <c r="C65" s="22" t="s">
        <v>10</v>
      </c>
      <c r="D65" s="29" t="s">
        <v>108</v>
      </c>
      <c r="E65" s="23">
        <v>3.9</v>
      </c>
      <c r="F65" s="24">
        <f t="shared" si="4"/>
        <v>133.39999999999998</v>
      </c>
      <c r="G65" s="25" t="s">
        <v>110</v>
      </c>
      <c r="H65" s="1"/>
      <c r="I65" s="1"/>
      <c r="J65" s="1"/>
      <c r="K65" s="1"/>
      <c r="L65" s="1"/>
      <c r="M65" s="1"/>
      <c r="N65" s="1"/>
      <c r="O65" s="1"/>
      <c r="P65" s="1"/>
      <c r="Q65" s="1"/>
    </row>
    <row r="66" spans="1:17" ht="13.8">
      <c r="A66" s="20">
        <f t="shared" si="8"/>
        <v>63</v>
      </c>
      <c r="B66" s="90" t="s">
        <v>111</v>
      </c>
      <c r="C66" s="22" t="s">
        <v>18</v>
      </c>
      <c r="D66" s="29" t="s">
        <v>108</v>
      </c>
      <c r="E66" s="23">
        <v>1</v>
      </c>
      <c r="F66" s="24">
        <f t="shared" si="4"/>
        <v>134.39999999999998</v>
      </c>
      <c r="G66" s="60"/>
      <c r="H66" s="1"/>
      <c r="I66" s="1"/>
      <c r="J66" s="1"/>
      <c r="K66" s="1"/>
      <c r="L66" s="1"/>
      <c r="M66" s="1"/>
      <c r="N66" s="1"/>
      <c r="O66" s="1"/>
      <c r="P66" s="1"/>
      <c r="Q66" s="1"/>
    </row>
    <row r="67" spans="1:17" ht="13.8">
      <c r="A67" s="20">
        <f t="shared" si="8"/>
        <v>64</v>
      </c>
      <c r="B67" s="90" t="s">
        <v>169</v>
      </c>
      <c r="C67" s="22" t="s">
        <v>18</v>
      </c>
      <c r="D67" s="29" t="s">
        <v>108</v>
      </c>
      <c r="E67" s="23">
        <v>6.7</v>
      </c>
      <c r="F67" s="24">
        <f t="shared" si="4"/>
        <v>141.09999999999997</v>
      </c>
      <c r="G67" s="60" t="s">
        <v>182</v>
      </c>
      <c r="H67" s="1"/>
      <c r="I67" s="1"/>
      <c r="J67" s="1"/>
      <c r="K67" s="1"/>
      <c r="L67" s="1"/>
      <c r="M67" s="1"/>
      <c r="N67" s="1"/>
      <c r="O67" s="1"/>
      <c r="P67" s="1"/>
      <c r="Q67" s="1"/>
    </row>
    <row r="68" spans="1:17" ht="26.25" customHeight="1">
      <c r="A68" s="20">
        <f t="shared" si="8"/>
        <v>65</v>
      </c>
      <c r="B68" s="90" t="s">
        <v>171</v>
      </c>
      <c r="C68" s="22" t="s">
        <v>172</v>
      </c>
      <c r="D68" s="29" t="s">
        <v>108</v>
      </c>
      <c r="E68" s="23">
        <v>4.3</v>
      </c>
      <c r="F68" s="24">
        <f t="shared" si="4"/>
        <v>145.39999999999998</v>
      </c>
      <c r="G68" s="25" t="s">
        <v>176</v>
      </c>
      <c r="H68" s="1"/>
      <c r="I68" s="1"/>
      <c r="J68" s="1"/>
      <c r="K68" s="1"/>
      <c r="L68" s="1"/>
      <c r="M68" s="1"/>
      <c r="N68" s="1"/>
      <c r="O68" s="1"/>
      <c r="P68" s="1"/>
      <c r="Q68" s="1"/>
    </row>
    <row r="69" spans="1:17" ht="13.8">
      <c r="A69" s="20">
        <f t="shared" si="8"/>
        <v>66</v>
      </c>
      <c r="B69" s="90" t="s">
        <v>168</v>
      </c>
      <c r="C69" s="22" t="s">
        <v>43</v>
      </c>
      <c r="D69" s="29" t="s">
        <v>14</v>
      </c>
      <c r="E69" s="23">
        <v>1.8</v>
      </c>
      <c r="F69" s="24">
        <f t="shared" si="4"/>
        <v>147.19999999999999</v>
      </c>
      <c r="G69" s="25"/>
      <c r="H69" s="1"/>
      <c r="I69" s="1"/>
      <c r="J69" s="1"/>
      <c r="K69" s="1"/>
      <c r="L69" s="1"/>
      <c r="M69" s="1"/>
      <c r="N69" s="1"/>
      <c r="O69" s="1"/>
      <c r="P69" s="1"/>
      <c r="Q69" s="1"/>
    </row>
    <row r="70" spans="1:17" ht="13.8">
      <c r="A70" s="20">
        <f t="shared" si="8"/>
        <v>67</v>
      </c>
      <c r="B70" s="90" t="s">
        <v>112</v>
      </c>
      <c r="C70" s="22" t="s">
        <v>10</v>
      </c>
      <c r="D70" s="29" t="s">
        <v>113</v>
      </c>
      <c r="E70" s="23">
        <v>1.4</v>
      </c>
      <c r="F70" s="24">
        <f t="shared" si="4"/>
        <v>148.6</v>
      </c>
      <c r="G70" s="25"/>
      <c r="H70" s="1"/>
      <c r="I70" s="1"/>
      <c r="J70" s="1"/>
      <c r="K70" s="1"/>
      <c r="L70" s="1"/>
      <c r="M70" s="1"/>
      <c r="N70" s="1"/>
      <c r="O70" s="1"/>
      <c r="P70" s="1"/>
      <c r="Q70" s="1"/>
    </row>
    <row r="71" spans="1:17" ht="13.8">
      <c r="A71" s="20">
        <f t="shared" si="8"/>
        <v>68</v>
      </c>
      <c r="B71" s="90" t="s">
        <v>114</v>
      </c>
      <c r="C71" s="22" t="s">
        <v>43</v>
      </c>
      <c r="D71" s="29" t="s">
        <v>78</v>
      </c>
      <c r="E71" s="23">
        <v>1</v>
      </c>
      <c r="F71" s="24">
        <f t="shared" si="4"/>
        <v>149.6</v>
      </c>
      <c r="G71" s="25"/>
      <c r="H71" s="1"/>
      <c r="I71" s="1"/>
      <c r="J71" s="1"/>
      <c r="K71" s="1"/>
      <c r="L71" s="1"/>
      <c r="M71" s="1"/>
      <c r="N71" s="1"/>
      <c r="O71" s="1"/>
      <c r="P71" s="1"/>
      <c r="Q71" s="1"/>
    </row>
    <row r="72" spans="1:17" ht="13.8">
      <c r="A72" s="20">
        <f t="shared" si="8"/>
        <v>69</v>
      </c>
      <c r="B72" s="90" t="s">
        <v>115</v>
      </c>
      <c r="C72" s="22" t="s">
        <v>10</v>
      </c>
      <c r="D72" s="29" t="s">
        <v>116</v>
      </c>
      <c r="E72" s="23">
        <v>0.4</v>
      </c>
      <c r="F72" s="24">
        <f t="shared" si="4"/>
        <v>150</v>
      </c>
      <c r="G72" s="25" t="s">
        <v>117</v>
      </c>
      <c r="H72" s="1"/>
      <c r="I72" s="1"/>
      <c r="J72" s="1"/>
      <c r="K72" s="1"/>
      <c r="L72" s="1"/>
      <c r="M72" s="1"/>
      <c r="N72" s="1"/>
      <c r="O72" s="1"/>
      <c r="P72" s="1"/>
      <c r="Q72" s="1"/>
    </row>
    <row r="73" spans="1:17" ht="13.8">
      <c r="A73" s="20">
        <f t="shared" si="8"/>
        <v>70</v>
      </c>
      <c r="B73" s="90" t="s">
        <v>118</v>
      </c>
      <c r="C73" s="22" t="s">
        <v>10</v>
      </c>
      <c r="D73" s="29" t="s">
        <v>116</v>
      </c>
      <c r="E73" s="23">
        <v>0.4</v>
      </c>
      <c r="F73" s="24">
        <f t="shared" si="4"/>
        <v>150.4</v>
      </c>
      <c r="G73" s="25"/>
      <c r="H73" s="1"/>
      <c r="I73" s="1"/>
      <c r="J73" s="1"/>
      <c r="K73" s="1"/>
      <c r="L73" s="1"/>
      <c r="M73" s="1"/>
      <c r="N73" s="1"/>
      <c r="O73" s="1"/>
      <c r="P73" s="1"/>
      <c r="Q73" s="1"/>
    </row>
    <row r="74" spans="1:17" ht="13.8">
      <c r="A74" s="20">
        <f t="shared" si="8"/>
        <v>71</v>
      </c>
      <c r="B74" s="90" t="s">
        <v>119</v>
      </c>
      <c r="C74" s="22" t="s">
        <v>18</v>
      </c>
      <c r="D74" s="29" t="s">
        <v>116</v>
      </c>
      <c r="E74" s="23">
        <v>2.4</v>
      </c>
      <c r="F74" s="24">
        <f t="shared" si="4"/>
        <v>152.80000000000001</v>
      </c>
      <c r="G74" s="25"/>
      <c r="H74" s="1"/>
      <c r="I74" s="1"/>
      <c r="J74" s="1"/>
      <c r="K74" s="1"/>
      <c r="L74" s="1"/>
      <c r="M74" s="1"/>
      <c r="N74" s="1"/>
      <c r="O74" s="1"/>
      <c r="P74" s="1"/>
      <c r="Q74" s="1"/>
    </row>
    <row r="75" spans="1:17" ht="13.8">
      <c r="A75" s="20">
        <f t="shared" si="8"/>
        <v>72</v>
      </c>
      <c r="B75" s="90" t="s">
        <v>120</v>
      </c>
      <c r="C75" s="22" t="s">
        <v>18</v>
      </c>
      <c r="D75" s="29" t="s">
        <v>14</v>
      </c>
      <c r="E75" s="23">
        <v>2.4</v>
      </c>
      <c r="F75" s="24">
        <f t="shared" si="4"/>
        <v>155.20000000000002</v>
      </c>
      <c r="G75" s="25"/>
      <c r="H75" s="1"/>
      <c r="I75" s="1"/>
      <c r="J75" s="1"/>
      <c r="K75" s="1"/>
      <c r="L75" s="1"/>
      <c r="M75" s="1"/>
      <c r="N75" s="1"/>
      <c r="O75" s="1"/>
      <c r="P75" s="1"/>
      <c r="Q75" s="1"/>
    </row>
    <row r="76" spans="1:17" ht="13.8">
      <c r="A76" s="20">
        <f t="shared" si="8"/>
        <v>73</v>
      </c>
      <c r="B76" s="90" t="s">
        <v>13</v>
      </c>
      <c r="C76" s="22" t="s">
        <v>43</v>
      </c>
      <c r="D76" s="29" t="s">
        <v>121</v>
      </c>
      <c r="E76" s="23">
        <v>2.7</v>
      </c>
      <c r="F76" s="24">
        <f t="shared" si="4"/>
        <v>157.9</v>
      </c>
      <c r="G76" s="25"/>
      <c r="H76" s="1"/>
      <c r="I76" s="1"/>
      <c r="J76" s="1"/>
      <c r="K76" s="1"/>
      <c r="L76" s="1"/>
      <c r="M76" s="1"/>
      <c r="N76" s="1"/>
      <c r="O76" s="1"/>
      <c r="P76" s="1"/>
      <c r="Q76" s="1"/>
    </row>
    <row r="77" spans="1:17" ht="24">
      <c r="A77" s="30">
        <f>ROW()-3</f>
        <v>74</v>
      </c>
      <c r="B77" s="92" t="s">
        <v>265</v>
      </c>
      <c r="C77" s="16" t="s">
        <v>68</v>
      </c>
      <c r="D77" s="31" t="s">
        <v>121</v>
      </c>
      <c r="E77" s="17">
        <v>1.4</v>
      </c>
      <c r="F77" s="18">
        <f t="shared" si="4"/>
        <v>159.30000000000001</v>
      </c>
      <c r="G77" s="41" t="s">
        <v>389</v>
      </c>
      <c r="H77" s="1"/>
      <c r="I77" s="1"/>
      <c r="J77" s="1"/>
      <c r="K77" s="1"/>
      <c r="L77" s="1"/>
      <c r="M77" s="1"/>
      <c r="N77" s="1"/>
      <c r="O77" s="1"/>
      <c r="P77" s="1"/>
      <c r="Q77" s="1"/>
    </row>
    <row r="78" spans="1:17" ht="13.8">
      <c r="A78" s="20">
        <f t="shared" si="8"/>
        <v>75</v>
      </c>
      <c r="B78" s="90" t="s">
        <v>13</v>
      </c>
      <c r="C78" s="22" t="s">
        <v>10</v>
      </c>
      <c r="D78" s="29" t="s">
        <v>61</v>
      </c>
      <c r="E78" s="23">
        <v>0.6</v>
      </c>
      <c r="F78" s="24">
        <f t="shared" si="4"/>
        <v>159.9</v>
      </c>
      <c r="G78" s="25"/>
      <c r="H78" s="1"/>
      <c r="I78" s="1"/>
      <c r="J78" s="1"/>
      <c r="K78" s="1"/>
      <c r="L78" s="1"/>
      <c r="M78" s="1"/>
      <c r="N78" s="1"/>
      <c r="O78" s="1"/>
      <c r="P78" s="1"/>
      <c r="Q78" s="1"/>
    </row>
    <row r="79" spans="1:17" ht="13.8">
      <c r="A79" s="20">
        <f t="shared" si="8"/>
        <v>76</v>
      </c>
      <c r="B79" s="90" t="s">
        <v>80</v>
      </c>
      <c r="C79" s="22" t="s">
        <v>10</v>
      </c>
      <c r="D79" s="29" t="s">
        <v>50</v>
      </c>
      <c r="E79" s="23">
        <v>1.9</v>
      </c>
      <c r="F79" s="24">
        <f t="shared" si="4"/>
        <v>161.80000000000001</v>
      </c>
      <c r="G79" s="25" t="s">
        <v>227</v>
      </c>
      <c r="H79" s="1"/>
      <c r="I79" s="1"/>
      <c r="J79" s="1"/>
      <c r="K79" s="1"/>
      <c r="L79" s="1"/>
      <c r="M79" s="1"/>
      <c r="N79" s="1"/>
      <c r="O79" s="1"/>
      <c r="P79" s="1"/>
      <c r="Q79" s="1"/>
    </row>
    <row r="80" spans="1:17" ht="13.8">
      <c r="A80" s="20">
        <f t="shared" si="8"/>
        <v>77</v>
      </c>
      <c r="B80" s="90" t="s">
        <v>372</v>
      </c>
      <c r="C80" s="22" t="s">
        <v>18</v>
      </c>
      <c r="D80" s="29" t="s">
        <v>50</v>
      </c>
      <c r="E80" s="23">
        <v>5.9</v>
      </c>
      <c r="F80" s="24">
        <f t="shared" si="4"/>
        <v>167.70000000000002</v>
      </c>
      <c r="G80" s="25"/>
      <c r="H80" s="1"/>
      <c r="I80" s="1"/>
      <c r="J80" s="1"/>
      <c r="K80" s="1"/>
      <c r="L80" s="1"/>
      <c r="M80" s="1"/>
      <c r="N80" s="1"/>
      <c r="O80" s="1"/>
      <c r="P80" s="1"/>
      <c r="Q80" s="1"/>
    </row>
    <row r="81" spans="1:17" ht="13.8">
      <c r="A81" s="20">
        <f t="shared" si="8"/>
        <v>78</v>
      </c>
      <c r="B81" s="90" t="s">
        <v>55</v>
      </c>
      <c r="C81" s="22" t="s">
        <v>18</v>
      </c>
      <c r="D81" s="29" t="s">
        <v>53</v>
      </c>
      <c r="E81" s="23">
        <v>1.6</v>
      </c>
      <c r="F81" s="24">
        <f t="shared" si="4"/>
        <v>169.3</v>
      </c>
      <c r="G81" s="25" t="s">
        <v>54</v>
      </c>
      <c r="H81" s="1"/>
      <c r="I81" s="1"/>
      <c r="J81" s="1"/>
      <c r="K81" s="1"/>
      <c r="L81" s="1"/>
      <c r="M81" s="1"/>
      <c r="N81" s="1"/>
      <c r="O81" s="1"/>
      <c r="P81" s="1"/>
      <c r="Q81" s="1"/>
    </row>
    <row r="82" spans="1:17" ht="13.8">
      <c r="A82" s="20">
        <f t="shared" si="8"/>
        <v>79</v>
      </c>
      <c r="B82" s="90" t="s">
        <v>52</v>
      </c>
      <c r="C82" s="22" t="s">
        <v>18</v>
      </c>
      <c r="D82" s="29" t="s">
        <v>50</v>
      </c>
      <c r="E82" s="23">
        <v>1.4</v>
      </c>
      <c r="F82" s="24">
        <f t="shared" si="4"/>
        <v>170.70000000000002</v>
      </c>
      <c r="G82" s="25"/>
      <c r="H82" s="1"/>
      <c r="I82" s="1"/>
      <c r="J82" s="1"/>
      <c r="K82" s="1"/>
      <c r="L82" s="1"/>
      <c r="M82" s="1"/>
      <c r="N82" s="1"/>
      <c r="O82" s="1"/>
      <c r="P82" s="1"/>
      <c r="Q82" s="1"/>
    </row>
    <row r="83" spans="1:17" ht="13.8">
      <c r="A83" s="20">
        <f t="shared" si="8"/>
        <v>80</v>
      </c>
      <c r="B83" s="90" t="s">
        <v>49</v>
      </c>
      <c r="C83" s="22" t="s">
        <v>18</v>
      </c>
      <c r="D83" s="29" t="s">
        <v>50</v>
      </c>
      <c r="E83" s="23">
        <v>1.7</v>
      </c>
      <c r="F83" s="24">
        <f t="shared" ref="F83:F105" si="9">F82+E83</f>
        <v>172.4</v>
      </c>
      <c r="G83" s="25" t="s">
        <v>123</v>
      </c>
      <c r="H83" s="1"/>
      <c r="I83" s="1"/>
      <c r="J83" s="1"/>
      <c r="K83" s="1"/>
      <c r="L83" s="1"/>
      <c r="M83" s="1"/>
      <c r="N83" s="1"/>
      <c r="O83" s="1"/>
      <c r="P83" s="1"/>
      <c r="Q83" s="1"/>
    </row>
    <row r="84" spans="1:17" ht="13.8">
      <c r="A84" s="20">
        <f t="shared" si="8"/>
        <v>81</v>
      </c>
      <c r="B84" s="90" t="s">
        <v>47</v>
      </c>
      <c r="C84" s="22" t="s">
        <v>18</v>
      </c>
      <c r="D84" s="29" t="s">
        <v>124</v>
      </c>
      <c r="E84" s="23">
        <v>4.5999999999999996</v>
      </c>
      <c r="F84" s="24">
        <f t="shared" si="9"/>
        <v>177</v>
      </c>
      <c r="G84" s="25" t="s">
        <v>125</v>
      </c>
      <c r="H84" s="1"/>
      <c r="I84" s="1"/>
      <c r="J84" s="1"/>
      <c r="K84" s="1"/>
      <c r="L84" s="1"/>
      <c r="M84" s="1"/>
      <c r="N84" s="1"/>
      <c r="O84" s="1"/>
      <c r="P84" s="1"/>
      <c r="Q84" s="1"/>
    </row>
    <row r="85" spans="1:17" ht="13.8">
      <c r="A85" s="20">
        <f t="shared" si="8"/>
        <v>82</v>
      </c>
      <c r="B85" s="90" t="s">
        <v>44</v>
      </c>
      <c r="C85" s="22" t="s">
        <v>43</v>
      </c>
      <c r="D85" s="29" t="s">
        <v>14</v>
      </c>
      <c r="E85" s="23">
        <v>0.7</v>
      </c>
      <c r="F85" s="24">
        <f t="shared" si="9"/>
        <v>177.7</v>
      </c>
      <c r="G85" s="25" t="s">
        <v>126</v>
      </c>
      <c r="H85" s="1"/>
      <c r="I85" s="1"/>
      <c r="J85" s="1"/>
      <c r="K85" s="1"/>
      <c r="L85" s="1"/>
      <c r="M85" s="1"/>
      <c r="N85" s="1"/>
      <c r="O85" s="1"/>
      <c r="P85" s="1"/>
      <c r="Q85" s="1"/>
    </row>
    <row r="86" spans="1:17" ht="13.8">
      <c r="A86" s="20">
        <f t="shared" si="8"/>
        <v>83</v>
      </c>
      <c r="B86" s="90" t="s">
        <v>367</v>
      </c>
      <c r="C86" s="22" t="s">
        <v>349</v>
      </c>
      <c r="D86" s="29" t="s">
        <v>14</v>
      </c>
      <c r="E86" s="23">
        <v>0.3</v>
      </c>
      <c r="F86" s="24">
        <f t="shared" si="9"/>
        <v>178</v>
      </c>
      <c r="G86" s="25" t="s">
        <v>39</v>
      </c>
      <c r="H86" s="1"/>
      <c r="I86" s="1"/>
      <c r="J86" s="1"/>
      <c r="K86" s="1"/>
      <c r="L86" s="1"/>
      <c r="M86" s="1"/>
      <c r="N86" s="1"/>
      <c r="O86" s="1"/>
      <c r="P86" s="1"/>
      <c r="Q86" s="1"/>
    </row>
    <row r="87" spans="1:17" ht="13.8">
      <c r="A87" s="20">
        <f t="shared" si="8"/>
        <v>84</v>
      </c>
      <c r="B87" s="90" t="s">
        <v>127</v>
      </c>
      <c r="C87" s="22" t="s">
        <v>43</v>
      </c>
      <c r="D87" s="29" t="s">
        <v>14</v>
      </c>
      <c r="E87" s="23">
        <v>0.3</v>
      </c>
      <c r="F87" s="24">
        <f t="shared" si="9"/>
        <v>178.3</v>
      </c>
      <c r="G87" s="25"/>
      <c r="H87" s="1"/>
      <c r="I87" s="1"/>
      <c r="J87" s="1"/>
      <c r="K87" s="1"/>
      <c r="L87" s="1"/>
      <c r="M87" s="1"/>
      <c r="N87" s="1"/>
      <c r="O87" s="1"/>
      <c r="P87" s="1"/>
      <c r="Q87" s="1"/>
    </row>
    <row r="88" spans="1:17" ht="13.8">
      <c r="A88" s="20">
        <f t="shared" si="8"/>
        <v>85</v>
      </c>
      <c r="B88" s="90" t="s">
        <v>128</v>
      </c>
      <c r="C88" s="22" t="s">
        <v>18</v>
      </c>
      <c r="D88" s="29" t="s">
        <v>14</v>
      </c>
      <c r="E88" s="23">
        <v>0.2</v>
      </c>
      <c r="F88" s="24">
        <f t="shared" si="9"/>
        <v>178.5</v>
      </c>
      <c r="G88" s="25" t="s">
        <v>129</v>
      </c>
      <c r="H88" s="1"/>
      <c r="I88" s="1"/>
      <c r="J88" s="63"/>
      <c r="K88" s="1"/>
      <c r="L88" s="1"/>
      <c r="M88" s="1"/>
      <c r="N88" s="1"/>
      <c r="O88" s="1"/>
      <c r="P88" s="1"/>
      <c r="Q88" s="1"/>
    </row>
    <row r="89" spans="1:17" ht="13.8">
      <c r="A89" s="20">
        <f t="shared" si="8"/>
        <v>86</v>
      </c>
      <c r="B89" s="90" t="s">
        <v>365</v>
      </c>
      <c r="C89" s="22" t="s">
        <v>371</v>
      </c>
      <c r="D89" s="29" t="s">
        <v>14</v>
      </c>
      <c r="E89" s="23">
        <v>4.0999999999999996</v>
      </c>
      <c r="F89" s="24">
        <f t="shared" si="9"/>
        <v>182.6</v>
      </c>
      <c r="G89" s="25" t="s">
        <v>130</v>
      </c>
      <c r="H89" s="1"/>
      <c r="I89" s="1"/>
      <c r="J89" s="1"/>
      <c r="K89" s="1"/>
      <c r="L89" s="1"/>
      <c r="M89" s="1"/>
      <c r="N89" s="1"/>
      <c r="O89" s="1"/>
      <c r="P89" s="1"/>
      <c r="Q89" s="1"/>
    </row>
    <row r="90" spans="1:17" ht="13.8">
      <c r="A90" s="20">
        <f t="shared" si="8"/>
        <v>87</v>
      </c>
      <c r="B90" s="90" t="s">
        <v>131</v>
      </c>
      <c r="C90" s="22" t="s">
        <v>347</v>
      </c>
      <c r="D90" s="29" t="s">
        <v>14</v>
      </c>
      <c r="E90" s="23">
        <v>2</v>
      </c>
      <c r="F90" s="24">
        <f t="shared" si="9"/>
        <v>184.6</v>
      </c>
      <c r="G90" s="25" t="s">
        <v>324</v>
      </c>
      <c r="H90" s="1"/>
      <c r="I90" s="1"/>
      <c r="J90" s="1"/>
      <c r="K90" s="1"/>
      <c r="L90" s="1"/>
      <c r="M90" s="1"/>
      <c r="N90" s="1"/>
      <c r="O90" s="1"/>
      <c r="P90" s="1"/>
      <c r="Q90" s="1"/>
    </row>
    <row r="91" spans="1:17" ht="13.8">
      <c r="A91" s="64">
        <f t="shared" si="8"/>
        <v>88</v>
      </c>
      <c r="B91" s="93" t="s">
        <v>364</v>
      </c>
      <c r="C91" s="66" t="s">
        <v>349</v>
      </c>
      <c r="D91" s="67" t="s">
        <v>366</v>
      </c>
      <c r="E91" s="68">
        <v>0.7</v>
      </c>
      <c r="F91" s="69">
        <f t="shared" si="9"/>
        <v>185.29999999999998</v>
      </c>
      <c r="G91" s="110" t="s">
        <v>369</v>
      </c>
      <c r="H91" s="1"/>
      <c r="I91" s="1"/>
      <c r="J91" s="1"/>
      <c r="K91" s="1"/>
      <c r="L91" s="1"/>
      <c r="M91" s="1"/>
      <c r="N91" s="1"/>
      <c r="O91" s="1"/>
      <c r="P91" s="1"/>
      <c r="Q91" s="1"/>
    </row>
    <row r="92" spans="1:17" ht="13.8">
      <c r="A92" s="64">
        <f t="shared" si="8"/>
        <v>89</v>
      </c>
      <c r="B92" s="93" t="s">
        <v>373</v>
      </c>
      <c r="C92" s="66" t="s">
        <v>371</v>
      </c>
      <c r="D92" s="67" t="s">
        <v>366</v>
      </c>
      <c r="E92" s="68">
        <v>0.1</v>
      </c>
      <c r="F92" s="69">
        <f t="shared" si="9"/>
        <v>185.39999999999998</v>
      </c>
      <c r="G92" s="62" t="s">
        <v>370</v>
      </c>
      <c r="H92" s="1"/>
      <c r="I92" s="1"/>
      <c r="J92" s="1"/>
      <c r="K92" s="1"/>
      <c r="L92" s="1"/>
      <c r="M92" s="1"/>
      <c r="N92" s="1"/>
      <c r="O92" s="1"/>
      <c r="P92" s="1"/>
      <c r="Q92" s="1"/>
    </row>
    <row r="93" spans="1:17" ht="13.8">
      <c r="A93" s="64">
        <f t="shared" si="8"/>
        <v>90</v>
      </c>
      <c r="B93" s="93" t="s">
        <v>348</v>
      </c>
      <c r="C93" s="66" t="s">
        <v>347</v>
      </c>
      <c r="D93" s="67" t="s">
        <v>366</v>
      </c>
      <c r="E93" s="68">
        <v>0.2</v>
      </c>
      <c r="F93" s="69">
        <f t="shared" si="9"/>
        <v>185.59999999999997</v>
      </c>
      <c r="G93" s="62" t="s">
        <v>376</v>
      </c>
      <c r="H93" s="1"/>
      <c r="I93" s="1"/>
      <c r="J93" s="1"/>
      <c r="K93" s="1"/>
      <c r="L93" s="1"/>
      <c r="M93" s="1"/>
      <c r="N93" s="1"/>
      <c r="O93" s="1"/>
      <c r="P93" s="1"/>
      <c r="Q93" s="1"/>
    </row>
    <row r="94" spans="1:17" ht="24">
      <c r="A94" s="64">
        <f t="shared" si="8"/>
        <v>91</v>
      </c>
      <c r="B94" s="93" t="s">
        <v>367</v>
      </c>
      <c r="C94" s="66" t="s">
        <v>349</v>
      </c>
      <c r="D94" s="67" t="s">
        <v>366</v>
      </c>
      <c r="E94" s="68">
        <v>0.1</v>
      </c>
      <c r="F94" s="69">
        <f t="shared" ref="F94" si="10">F93+E94</f>
        <v>185.69999999999996</v>
      </c>
      <c r="G94" s="109" t="s">
        <v>377</v>
      </c>
      <c r="H94" s="1"/>
      <c r="I94" s="1"/>
      <c r="J94" s="1"/>
      <c r="K94" s="1"/>
      <c r="L94" s="1"/>
      <c r="M94" s="1"/>
      <c r="N94" s="1"/>
      <c r="O94" s="1"/>
      <c r="P94" s="1"/>
      <c r="Q94" s="1"/>
    </row>
    <row r="95" spans="1:17" ht="13.8">
      <c r="A95" s="20">
        <f t="shared" si="8"/>
        <v>92</v>
      </c>
      <c r="B95" s="90" t="s">
        <v>32</v>
      </c>
      <c r="C95" s="22" t="s">
        <v>18</v>
      </c>
      <c r="D95" s="29" t="s">
        <v>14</v>
      </c>
      <c r="E95" s="23">
        <v>0.2</v>
      </c>
      <c r="F95" s="24">
        <f t="shared" si="9"/>
        <v>185.89999999999995</v>
      </c>
      <c r="G95" s="25" t="s">
        <v>136</v>
      </c>
      <c r="H95" s="1"/>
      <c r="I95" s="1"/>
      <c r="J95" s="1"/>
      <c r="K95" s="1"/>
      <c r="L95" s="1"/>
      <c r="M95" s="1"/>
      <c r="N95" s="1"/>
      <c r="O95" s="1"/>
      <c r="P95" s="1"/>
      <c r="Q95" s="1"/>
    </row>
    <row r="96" spans="1:17" ht="13.8">
      <c r="A96" s="20">
        <f t="shared" si="8"/>
        <v>93</v>
      </c>
      <c r="B96" s="90" t="s">
        <v>31</v>
      </c>
      <c r="C96" s="22" t="s">
        <v>43</v>
      </c>
      <c r="D96" s="29" t="s">
        <v>29</v>
      </c>
      <c r="E96" s="23">
        <v>2</v>
      </c>
      <c r="F96" s="24">
        <f t="shared" si="9"/>
        <v>187.89999999999995</v>
      </c>
      <c r="G96" s="25"/>
      <c r="H96" s="1"/>
      <c r="I96" s="1"/>
      <c r="J96" s="1"/>
      <c r="K96" s="1"/>
      <c r="L96" s="1"/>
      <c r="M96" s="1"/>
      <c r="N96" s="1"/>
      <c r="O96" s="1"/>
      <c r="P96" s="1"/>
      <c r="Q96" s="1"/>
    </row>
    <row r="97" spans="1:17" ht="13.8">
      <c r="A97" s="20">
        <f t="shared" si="8"/>
        <v>94</v>
      </c>
      <c r="B97" s="90" t="s">
        <v>109</v>
      </c>
      <c r="C97" s="22" t="s">
        <v>43</v>
      </c>
      <c r="D97" s="29" t="s">
        <v>14</v>
      </c>
      <c r="E97" s="23">
        <v>0.6</v>
      </c>
      <c r="F97" s="24">
        <f t="shared" si="9"/>
        <v>188.49999999999994</v>
      </c>
      <c r="G97" s="25" t="s">
        <v>137</v>
      </c>
      <c r="H97" s="1"/>
      <c r="I97" s="1"/>
      <c r="J97" s="1"/>
      <c r="K97" s="1"/>
      <c r="L97" s="1"/>
      <c r="M97" s="1"/>
      <c r="N97" s="1"/>
      <c r="O97" s="1"/>
      <c r="P97" s="1"/>
      <c r="Q97" s="1"/>
    </row>
    <row r="98" spans="1:17" ht="13.8">
      <c r="A98" s="20">
        <f t="shared" si="8"/>
        <v>95</v>
      </c>
      <c r="B98" s="90" t="s">
        <v>27</v>
      </c>
      <c r="C98" s="22" t="s">
        <v>18</v>
      </c>
      <c r="D98" s="29" t="s">
        <v>14</v>
      </c>
      <c r="E98" s="23">
        <v>1.8</v>
      </c>
      <c r="F98" s="24">
        <f t="shared" si="9"/>
        <v>190.29999999999995</v>
      </c>
      <c r="G98" s="25" t="s">
        <v>138</v>
      </c>
      <c r="H98" s="1"/>
      <c r="I98" s="1"/>
      <c r="J98" s="1"/>
      <c r="K98" s="1"/>
      <c r="L98" s="1"/>
      <c r="M98" s="1"/>
      <c r="N98" s="1"/>
      <c r="O98" s="1"/>
      <c r="P98" s="1"/>
      <c r="Q98" s="1"/>
    </row>
    <row r="99" spans="1:17" ht="13.8">
      <c r="A99" s="20">
        <f t="shared" si="8"/>
        <v>96</v>
      </c>
      <c r="B99" s="90" t="s">
        <v>23</v>
      </c>
      <c r="C99" s="22" t="s">
        <v>43</v>
      </c>
      <c r="D99" s="29" t="s">
        <v>14</v>
      </c>
      <c r="E99" s="23">
        <v>1.4</v>
      </c>
      <c r="F99" s="24">
        <f t="shared" si="9"/>
        <v>191.69999999999996</v>
      </c>
      <c r="G99" s="25" t="s">
        <v>139</v>
      </c>
      <c r="H99" s="1"/>
      <c r="I99" s="1"/>
      <c r="J99" s="1"/>
      <c r="K99" s="1"/>
      <c r="L99" s="1"/>
      <c r="M99" s="1"/>
      <c r="N99" s="1"/>
      <c r="O99" s="1"/>
      <c r="P99" s="1"/>
      <c r="Q99" s="1"/>
    </row>
    <row r="100" spans="1:17" ht="13.8">
      <c r="A100" s="20">
        <f t="shared" si="8"/>
        <v>97</v>
      </c>
      <c r="B100" s="90" t="s">
        <v>275</v>
      </c>
      <c r="C100" s="22" t="s">
        <v>43</v>
      </c>
      <c r="D100" s="29" t="s">
        <v>14</v>
      </c>
      <c r="E100" s="23">
        <v>3.3</v>
      </c>
      <c r="F100" s="24">
        <f t="shared" si="9"/>
        <v>194.99999999999997</v>
      </c>
      <c r="G100" s="25" t="s">
        <v>140</v>
      </c>
      <c r="H100" s="1"/>
      <c r="I100" s="1"/>
      <c r="J100" s="1"/>
      <c r="K100" s="1"/>
      <c r="L100" s="1"/>
      <c r="M100" s="1"/>
      <c r="N100" s="1"/>
      <c r="O100" s="1"/>
      <c r="P100" s="1"/>
      <c r="Q100" s="1"/>
    </row>
    <row r="101" spans="1:17" ht="13.8">
      <c r="A101" s="20">
        <f t="shared" si="8"/>
        <v>98</v>
      </c>
      <c r="B101" s="90" t="s">
        <v>276</v>
      </c>
      <c r="C101" s="22" t="s">
        <v>18</v>
      </c>
      <c r="D101" s="29" t="s">
        <v>14</v>
      </c>
      <c r="E101" s="23">
        <v>0.7</v>
      </c>
      <c r="F101" s="24">
        <f t="shared" si="9"/>
        <v>195.69999999999996</v>
      </c>
      <c r="G101" s="25" t="s">
        <v>141</v>
      </c>
      <c r="H101" s="1"/>
      <c r="I101" s="1"/>
      <c r="J101" s="1"/>
      <c r="K101" s="1"/>
      <c r="L101" s="1"/>
      <c r="M101" s="1"/>
      <c r="N101" s="1"/>
      <c r="O101" s="1"/>
      <c r="P101" s="1"/>
      <c r="Q101" s="1"/>
    </row>
    <row r="102" spans="1:17" ht="13.8">
      <c r="A102" s="20">
        <f t="shared" si="8"/>
        <v>99</v>
      </c>
      <c r="B102" s="90" t="s">
        <v>142</v>
      </c>
      <c r="C102" s="22" t="s">
        <v>43</v>
      </c>
      <c r="D102" s="29" t="s">
        <v>14</v>
      </c>
      <c r="E102" s="23">
        <v>0.4</v>
      </c>
      <c r="F102" s="24">
        <f t="shared" si="9"/>
        <v>196.09999999999997</v>
      </c>
      <c r="G102" s="25" t="s">
        <v>143</v>
      </c>
      <c r="H102" s="1"/>
      <c r="I102" s="1"/>
      <c r="J102" s="1"/>
      <c r="K102" s="1"/>
      <c r="L102" s="1"/>
      <c r="M102" s="1"/>
      <c r="N102" s="1"/>
      <c r="O102" s="1"/>
      <c r="P102" s="1"/>
      <c r="Q102" s="1"/>
    </row>
    <row r="103" spans="1:17" ht="13.8">
      <c r="A103" s="20">
        <f t="shared" si="8"/>
        <v>100</v>
      </c>
      <c r="B103" s="90" t="s">
        <v>183</v>
      </c>
      <c r="C103" s="22" t="s">
        <v>10</v>
      </c>
      <c r="D103" s="29" t="s">
        <v>14</v>
      </c>
      <c r="E103" s="23">
        <v>0.1</v>
      </c>
      <c r="F103" s="24">
        <f t="shared" si="9"/>
        <v>196.19999999999996</v>
      </c>
      <c r="G103" s="62"/>
      <c r="H103" s="1"/>
      <c r="I103" s="1"/>
      <c r="J103" s="1"/>
      <c r="K103" s="1"/>
      <c r="L103" s="1"/>
      <c r="M103" s="1"/>
      <c r="N103" s="1"/>
      <c r="O103" s="1"/>
      <c r="P103" s="1"/>
      <c r="Q103" s="1"/>
    </row>
    <row r="104" spans="1:17" ht="24">
      <c r="A104" s="20">
        <f t="shared" si="8"/>
        <v>101</v>
      </c>
      <c r="B104" s="33" t="s">
        <v>40</v>
      </c>
      <c r="C104" s="34" t="s">
        <v>43</v>
      </c>
      <c r="D104" s="35" t="s">
        <v>8</v>
      </c>
      <c r="E104" s="36">
        <v>4.2</v>
      </c>
      <c r="F104" s="24">
        <f t="shared" si="9"/>
        <v>200.39999999999995</v>
      </c>
      <c r="G104" s="38" t="s">
        <v>157</v>
      </c>
      <c r="H104" s="1"/>
      <c r="I104" s="1"/>
      <c r="J104" s="1"/>
      <c r="K104" s="1"/>
      <c r="L104" s="1"/>
      <c r="M104" s="1"/>
      <c r="N104" s="1"/>
      <c r="O104" s="1"/>
      <c r="P104" s="1"/>
      <c r="Q104" s="1"/>
    </row>
    <row r="105" spans="1:17" ht="24">
      <c r="A105" s="88">
        <f t="shared" si="8"/>
        <v>102</v>
      </c>
      <c r="B105" s="95" t="s">
        <v>297</v>
      </c>
      <c r="C105" s="84" t="s">
        <v>266</v>
      </c>
      <c r="D105" s="85" t="s">
        <v>269</v>
      </c>
      <c r="E105" s="99">
        <v>0.9</v>
      </c>
      <c r="F105" s="97">
        <f t="shared" si="9"/>
        <v>201.29999999999995</v>
      </c>
      <c r="G105" s="89" t="s">
        <v>309</v>
      </c>
      <c r="H105" s="1"/>
      <c r="I105" s="1"/>
      <c r="J105" s="1"/>
      <c r="K105" s="1"/>
      <c r="L105" s="1"/>
      <c r="M105" s="1"/>
      <c r="N105" s="1"/>
      <c r="O105" s="1"/>
      <c r="P105" s="1"/>
      <c r="Q105" s="1"/>
    </row>
    <row r="106" spans="1:17" ht="13.8">
      <c r="A106" s="42" t="s">
        <v>357</v>
      </c>
      <c r="B106" s="4"/>
      <c r="C106" s="43"/>
      <c r="D106" s="44"/>
      <c r="E106" s="5"/>
      <c r="F106" s="48"/>
      <c r="G106" s="46"/>
      <c r="H106" s="63"/>
      <c r="I106" s="63"/>
      <c r="J106" s="63"/>
      <c r="K106" s="63"/>
      <c r="L106" s="63"/>
      <c r="M106" s="63"/>
      <c r="N106" s="63"/>
      <c r="O106" s="63"/>
      <c r="P106" s="63"/>
      <c r="Q106" s="63"/>
    </row>
    <row r="107" spans="1:17" ht="13.8">
      <c r="A107" s="47" t="s">
        <v>145</v>
      </c>
      <c r="C107" s="43"/>
      <c r="D107" s="44"/>
      <c r="E107" s="5"/>
      <c r="F107" s="48"/>
      <c r="G107" s="46"/>
      <c r="H107" s="63"/>
      <c r="I107" s="63"/>
      <c r="J107" s="63"/>
      <c r="K107" s="63"/>
      <c r="L107" s="63"/>
      <c r="M107" s="63"/>
      <c r="N107" s="63"/>
      <c r="O107" s="63"/>
      <c r="P107" s="63"/>
      <c r="Q107" s="63"/>
    </row>
    <row r="108" spans="1:17" ht="13.8">
      <c r="A108" s="47" t="s">
        <v>146</v>
      </c>
      <c r="C108" s="43"/>
      <c r="D108" s="44"/>
      <c r="E108" s="5"/>
      <c r="F108" s="48"/>
      <c r="G108" s="46"/>
      <c r="H108" s="63"/>
      <c r="I108" s="63"/>
      <c r="J108" s="63"/>
      <c r="K108" s="63"/>
      <c r="L108" s="63"/>
      <c r="M108" s="63"/>
      <c r="N108" s="63"/>
      <c r="O108" s="63"/>
      <c r="P108" s="63"/>
      <c r="Q108" s="63"/>
    </row>
    <row r="109" spans="1:17" ht="13.8">
      <c r="A109" s="49" t="s">
        <v>147</v>
      </c>
      <c r="C109" s="43"/>
      <c r="D109" s="44"/>
      <c r="E109" s="5"/>
      <c r="F109" s="48"/>
      <c r="G109" s="46"/>
      <c r="H109" s="63"/>
      <c r="I109" s="63"/>
      <c r="J109" s="63"/>
      <c r="K109" s="63"/>
      <c r="L109" s="63"/>
      <c r="M109" s="63"/>
      <c r="N109" s="63"/>
      <c r="O109" s="63"/>
      <c r="P109" s="63"/>
      <c r="Q109" s="63"/>
    </row>
    <row r="110" spans="1:17" ht="13.8">
      <c r="A110" s="49"/>
      <c r="C110" s="43"/>
      <c r="D110" s="44"/>
      <c r="E110" s="5"/>
      <c r="F110" s="48"/>
      <c r="G110" s="46"/>
      <c r="H110" s="63"/>
      <c r="I110" s="63"/>
      <c r="J110" s="63"/>
      <c r="K110" s="63"/>
      <c r="L110" s="63"/>
      <c r="M110" s="63"/>
      <c r="N110" s="63"/>
      <c r="O110" s="63"/>
      <c r="P110" s="63"/>
      <c r="Q110" s="63"/>
    </row>
    <row r="111" spans="1:17" ht="13.8">
      <c r="A111" s="49" t="s">
        <v>354</v>
      </c>
      <c r="B111" s="102"/>
      <c r="C111" s="63"/>
      <c r="D111" s="63"/>
      <c r="E111" s="6"/>
      <c r="F111" s="48"/>
      <c r="G111" s="63"/>
      <c r="H111" s="63"/>
      <c r="I111" s="63"/>
      <c r="J111" s="63"/>
      <c r="K111" s="63"/>
      <c r="L111" s="63"/>
      <c r="M111" s="63"/>
      <c r="N111" s="63"/>
      <c r="O111" s="63"/>
      <c r="P111" s="63"/>
      <c r="Q111" s="63"/>
    </row>
    <row r="112" spans="1:17" ht="13.8">
      <c r="A112" s="49" t="s">
        <v>361</v>
      </c>
      <c r="B112" s="102"/>
      <c r="C112" s="63"/>
      <c r="D112" s="63"/>
      <c r="E112" s="6"/>
      <c r="F112" s="48"/>
      <c r="G112" s="63"/>
      <c r="H112" s="63"/>
      <c r="I112" s="63"/>
      <c r="J112" s="63"/>
      <c r="K112" s="63"/>
      <c r="L112" s="63"/>
      <c r="M112" s="63"/>
      <c r="N112" s="63"/>
      <c r="O112" s="63"/>
      <c r="P112" s="63"/>
      <c r="Q112" s="63"/>
    </row>
    <row r="113" spans="1:256">
      <c r="A113" s="108" t="s">
        <v>360</v>
      </c>
      <c r="B113" s="102"/>
      <c r="C113" s="2"/>
      <c r="D113" s="2"/>
      <c r="E113" s="83"/>
      <c r="F113" s="82"/>
      <c r="G113" s="2"/>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1"/>
      <c r="BU113" s="81"/>
      <c r="BV113" s="81"/>
      <c r="BW113" s="81"/>
      <c r="BX113" s="81"/>
      <c r="BY113" s="81"/>
      <c r="BZ113" s="81"/>
      <c r="CA113" s="81"/>
      <c r="CB113" s="81"/>
      <c r="CC113" s="81"/>
      <c r="CD113" s="81"/>
      <c r="CE113" s="81"/>
      <c r="CF113" s="81"/>
      <c r="CG113" s="81"/>
      <c r="CH113" s="81"/>
      <c r="CI113" s="81"/>
      <c r="CJ113" s="81"/>
      <c r="CK113" s="81"/>
      <c r="CL113" s="81"/>
      <c r="CM113" s="81"/>
      <c r="CN113" s="81"/>
      <c r="CO113" s="81"/>
      <c r="CP113" s="81"/>
      <c r="CQ113" s="81"/>
      <c r="CR113" s="81"/>
      <c r="CS113" s="81"/>
      <c r="CT113" s="81"/>
      <c r="CU113" s="81"/>
      <c r="CV113" s="81"/>
      <c r="CW113" s="81"/>
      <c r="CX113" s="81"/>
      <c r="CY113" s="81"/>
      <c r="CZ113" s="81"/>
      <c r="DA113" s="81"/>
      <c r="DB113" s="81"/>
      <c r="DC113" s="81"/>
      <c r="DD113" s="81"/>
      <c r="DE113" s="81"/>
      <c r="DF113" s="81"/>
      <c r="DG113" s="81"/>
      <c r="DH113" s="81"/>
      <c r="DI113" s="81"/>
      <c r="DJ113" s="81"/>
      <c r="DK113" s="81"/>
      <c r="DL113" s="81"/>
      <c r="DM113" s="81"/>
      <c r="DN113" s="81"/>
      <c r="DO113" s="81"/>
      <c r="DP113" s="81"/>
      <c r="DQ113" s="81"/>
      <c r="DR113" s="81"/>
      <c r="DS113" s="81"/>
      <c r="DT113" s="81"/>
      <c r="DU113" s="81"/>
      <c r="DV113" s="81"/>
      <c r="DW113" s="81"/>
      <c r="DX113" s="81"/>
      <c r="DY113" s="81"/>
      <c r="DZ113" s="81"/>
      <c r="EA113" s="81"/>
      <c r="EB113" s="81"/>
      <c r="EC113" s="81"/>
      <c r="ED113" s="81"/>
      <c r="EE113" s="81"/>
      <c r="EF113" s="81"/>
      <c r="EG113" s="81"/>
      <c r="EH113" s="81"/>
      <c r="EI113" s="81"/>
      <c r="EJ113" s="81"/>
      <c r="EK113" s="81"/>
      <c r="EL113" s="81"/>
      <c r="EM113" s="81"/>
      <c r="EN113" s="81"/>
      <c r="EO113" s="81"/>
      <c r="EP113" s="81"/>
      <c r="EQ113" s="81"/>
      <c r="ER113" s="81"/>
      <c r="ES113" s="81"/>
      <c r="ET113" s="81"/>
      <c r="EU113" s="81"/>
      <c r="EV113" s="81"/>
      <c r="EW113" s="81"/>
      <c r="EX113" s="81"/>
      <c r="EY113" s="81"/>
      <c r="EZ113" s="81"/>
      <c r="FA113" s="81"/>
      <c r="FB113" s="81"/>
      <c r="FC113" s="81"/>
      <c r="FD113" s="81"/>
      <c r="FE113" s="81"/>
      <c r="FF113" s="81"/>
      <c r="FG113" s="81"/>
      <c r="FH113" s="81"/>
      <c r="FI113" s="81"/>
      <c r="FJ113" s="81"/>
      <c r="FK113" s="81"/>
      <c r="FL113" s="81"/>
      <c r="FM113" s="81"/>
      <c r="FN113" s="81"/>
      <c r="FO113" s="81"/>
      <c r="FP113" s="81"/>
      <c r="FQ113" s="81"/>
      <c r="FR113" s="81"/>
      <c r="FS113" s="81"/>
      <c r="FT113" s="81"/>
      <c r="FU113" s="81"/>
      <c r="FV113" s="81"/>
      <c r="FW113" s="81"/>
      <c r="FX113" s="81"/>
      <c r="FY113" s="81"/>
      <c r="FZ113" s="81"/>
      <c r="GA113" s="81"/>
      <c r="GB113" s="81"/>
      <c r="GC113" s="81"/>
      <c r="GD113" s="81"/>
      <c r="GE113" s="81"/>
      <c r="GF113" s="81"/>
      <c r="GG113" s="81"/>
      <c r="GH113" s="81"/>
      <c r="GI113" s="81"/>
      <c r="GJ113" s="81"/>
      <c r="GK113" s="81"/>
      <c r="GL113" s="81"/>
      <c r="GM113" s="81"/>
      <c r="GN113" s="81"/>
      <c r="GO113" s="81"/>
      <c r="GP113" s="81"/>
      <c r="GQ113" s="81"/>
      <c r="GR113" s="81"/>
      <c r="GS113" s="81"/>
      <c r="GT113" s="81"/>
      <c r="GU113" s="81"/>
      <c r="GV113" s="81"/>
      <c r="GW113" s="81"/>
      <c r="GX113" s="81"/>
      <c r="GY113" s="81"/>
      <c r="GZ113" s="81"/>
      <c r="HA113" s="81"/>
      <c r="HB113" s="81"/>
      <c r="HC113" s="81"/>
      <c r="HD113" s="81"/>
      <c r="HE113" s="81"/>
      <c r="HF113" s="81"/>
      <c r="HG113" s="81"/>
      <c r="HH113" s="81"/>
      <c r="HI113" s="81"/>
      <c r="HJ113" s="81"/>
      <c r="HK113" s="81"/>
      <c r="HL113" s="81"/>
      <c r="HM113" s="81"/>
      <c r="HN113" s="81"/>
      <c r="HO113" s="81"/>
      <c r="HP113" s="81"/>
      <c r="HQ113" s="81"/>
      <c r="HR113" s="81"/>
      <c r="HS113" s="81"/>
      <c r="HT113" s="81"/>
      <c r="HU113" s="81"/>
      <c r="HV113" s="81"/>
      <c r="HW113" s="81"/>
      <c r="HX113" s="81"/>
      <c r="HY113" s="81"/>
      <c r="HZ113" s="81"/>
      <c r="IA113" s="81"/>
      <c r="IB113" s="81"/>
      <c r="IC113" s="81"/>
      <c r="ID113" s="81"/>
      <c r="IE113" s="81"/>
      <c r="IF113" s="81"/>
      <c r="IG113" s="81"/>
      <c r="IH113" s="81"/>
      <c r="II113" s="81"/>
      <c r="IJ113" s="81"/>
      <c r="IK113" s="81"/>
      <c r="IL113" s="81"/>
      <c r="IM113" s="81"/>
      <c r="IN113" s="81"/>
      <c r="IO113" s="81"/>
      <c r="IP113" s="81"/>
      <c r="IQ113" s="81"/>
      <c r="IR113" s="81"/>
      <c r="IS113" s="81"/>
      <c r="IT113" s="81"/>
      <c r="IU113" s="81"/>
      <c r="IV113" s="81"/>
    </row>
    <row r="114" spans="1:256" ht="13.8">
      <c r="A114" s="49" t="s">
        <v>358</v>
      </c>
      <c r="C114" s="103"/>
      <c r="D114" s="103"/>
      <c r="E114" s="104"/>
      <c r="F114" s="105"/>
      <c r="G114" s="106"/>
      <c r="H114" s="80"/>
      <c r="I114" s="80"/>
      <c r="J114" s="80"/>
      <c r="K114" s="80"/>
      <c r="L114" s="80"/>
      <c r="M114" s="80"/>
      <c r="N114" s="80"/>
      <c r="O114" s="80"/>
      <c r="P114" s="80"/>
      <c r="Q114" s="80"/>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c r="DX114" s="52"/>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52"/>
      <c r="FC114" s="52"/>
      <c r="FD114" s="52"/>
      <c r="FE114" s="52"/>
      <c r="FF114" s="52"/>
      <c r="FG114" s="52"/>
      <c r="FH114" s="52"/>
      <c r="FI114" s="52"/>
      <c r="FJ114" s="52"/>
      <c r="FK114" s="52"/>
      <c r="FL114" s="52"/>
      <c r="FM114" s="52"/>
      <c r="FN114" s="52"/>
      <c r="FO114" s="52"/>
      <c r="FP114" s="52"/>
      <c r="FQ114" s="52"/>
      <c r="FR114" s="52"/>
      <c r="FS114" s="52"/>
      <c r="FT114" s="52"/>
      <c r="FU114" s="52"/>
      <c r="FV114" s="52"/>
      <c r="FW114" s="52"/>
      <c r="FX114" s="52"/>
      <c r="FY114" s="52"/>
      <c r="FZ114" s="52"/>
      <c r="GA114" s="52"/>
      <c r="GB114" s="52"/>
      <c r="GC114" s="52"/>
      <c r="GD114" s="52"/>
      <c r="GE114" s="52"/>
      <c r="GF114" s="52"/>
      <c r="GG114" s="52"/>
      <c r="GH114" s="52"/>
      <c r="GI114" s="52"/>
      <c r="GJ114" s="52"/>
      <c r="GK114" s="52"/>
      <c r="GL114" s="52"/>
      <c r="GM114" s="52"/>
      <c r="GN114" s="52"/>
      <c r="GO114" s="52"/>
      <c r="GP114" s="52"/>
      <c r="GQ114" s="52"/>
      <c r="GR114" s="52"/>
      <c r="GS114" s="52"/>
      <c r="GT114" s="52"/>
      <c r="GU114" s="52"/>
      <c r="GV114" s="52"/>
      <c r="GW114" s="52"/>
      <c r="GX114" s="52"/>
      <c r="GY114" s="52"/>
      <c r="GZ114" s="52"/>
      <c r="HA114" s="52"/>
      <c r="HB114" s="52"/>
      <c r="HC114" s="52"/>
      <c r="HD114" s="52"/>
      <c r="HE114" s="52"/>
      <c r="HF114" s="52"/>
      <c r="HG114" s="52"/>
      <c r="HH114" s="52"/>
      <c r="HI114" s="52"/>
      <c r="HJ114" s="52"/>
      <c r="HK114" s="52"/>
      <c r="HL114" s="52"/>
      <c r="HM114" s="52"/>
      <c r="HN114" s="52"/>
      <c r="HO114" s="52"/>
      <c r="HP114" s="52"/>
      <c r="HQ114" s="52"/>
      <c r="HR114" s="52"/>
      <c r="HS114" s="52"/>
      <c r="HT114" s="52"/>
      <c r="HU114" s="52"/>
      <c r="HV114" s="52"/>
      <c r="HW114" s="52"/>
      <c r="HX114" s="52"/>
      <c r="HY114" s="52"/>
      <c r="HZ114" s="52"/>
      <c r="IA114" s="52"/>
      <c r="IB114" s="52"/>
      <c r="IC114" s="52"/>
      <c r="ID114" s="52"/>
      <c r="IE114" s="52"/>
      <c r="IF114" s="52"/>
      <c r="IG114" s="52"/>
      <c r="IH114" s="52"/>
      <c r="II114" s="52"/>
      <c r="IJ114" s="52"/>
      <c r="IK114" s="52"/>
      <c r="IL114" s="52"/>
      <c r="IM114" s="52"/>
      <c r="IN114" s="52"/>
      <c r="IO114" s="52"/>
      <c r="IP114" s="52"/>
      <c r="IQ114" s="52"/>
      <c r="IR114" s="52"/>
      <c r="IS114" s="52"/>
      <c r="IT114" s="52"/>
      <c r="IU114" s="52"/>
      <c r="IV114" s="52"/>
    </row>
    <row r="115" spans="1:256" ht="13.8">
      <c r="A115" s="49" t="s">
        <v>359</v>
      </c>
      <c r="C115" s="103"/>
      <c r="D115" s="103"/>
      <c r="E115" s="104"/>
      <c r="F115" s="105"/>
      <c r="G115" s="106"/>
      <c r="H115" s="63"/>
      <c r="I115" s="63"/>
      <c r="J115" s="63"/>
      <c r="K115" s="63"/>
      <c r="L115" s="63"/>
      <c r="M115" s="63"/>
      <c r="N115" s="63"/>
      <c r="O115" s="63"/>
      <c r="P115" s="63"/>
      <c r="Q115" s="63"/>
    </row>
    <row r="116" spans="1:256" ht="13.8">
      <c r="A116" s="49"/>
      <c r="C116" s="103"/>
      <c r="D116" s="103"/>
      <c r="E116" s="104"/>
      <c r="F116" s="105"/>
      <c r="G116" s="106"/>
      <c r="H116" s="63"/>
      <c r="I116" s="63"/>
      <c r="J116" s="63"/>
      <c r="K116" s="63"/>
      <c r="L116" s="63"/>
      <c r="M116" s="63"/>
      <c r="N116" s="63"/>
      <c r="O116" s="63"/>
      <c r="P116" s="63"/>
      <c r="Q116" s="63"/>
    </row>
    <row r="117" spans="1:256" ht="13.8">
      <c r="A117" s="49" t="s">
        <v>303</v>
      </c>
      <c r="C117" s="103"/>
      <c r="D117" s="103"/>
      <c r="E117" s="104"/>
      <c r="F117" s="105"/>
      <c r="G117" s="106"/>
      <c r="H117" s="63"/>
      <c r="I117" s="63"/>
      <c r="J117" s="63"/>
      <c r="K117" s="63"/>
      <c r="L117" s="63"/>
      <c r="M117" s="63"/>
      <c r="N117" s="63"/>
      <c r="O117" s="63"/>
      <c r="P117" s="63"/>
      <c r="Q117" s="63"/>
    </row>
    <row r="118" spans="1:256" ht="13.8">
      <c r="A118" s="49" t="s">
        <v>330</v>
      </c>
      <c r="C118" s="103"/>
      <c r="D118" s="103"/>
      <c r="E118" s="104"/>
      <c r="F118" s="105"/>
      <c r="G118" s="106"/>
      <c r="H118" s="63"/>
      <c r="I118" s="63"/>
      <c r="J118" s="63"/>
      <c r="K118" s="63"/>
      <c r="L118" s="63"/>
      <c r="M118" s="63"/>
      <c r="N118" s="63"/>
      <c r="O118" s="63"/>
      <c r="P118" s="63"/>
      <c r="Q118" s="63"/>
    </row>
    <row r="119" spans="1:256" ht="13.8">
      <c r="A119" s="108" t="s">
        <v>356</v>
      </c>
      <c r="C119" s="103"/>
      <c r="D119" s="103"/>
      <c r="E119" s="104"/>
      <c r="F119" s="105"/>
      <c r="G119" s="106"/>
      <c r="H119" s="63"/>
      <c r="I119" s="63"/>
      <c r="J119" s="63"/>
      <c r="K119" s="63"/>
      <c r="L119" s="63"/>
      <c r="M119" s="63"/>
      <c r="N119" s="63"/>
      <c r="O119" s="63"/>
      <c r="P119" s="63"/>
      <c r="Q119" s="63"/>
    </row>
    <row r="120" spans="1:256" ht="14.4">
      <c r="A120" s="107"/>
      <c r="C120" s="63"/>
      <c r="D120" s="63"/>
      <c r="E120" s="6"/>
      <c r="F120" s="48"/>
      <c r="G120" s="63"/>
      <c r="H120" s="63"/>
      <c r="I120" s="63"/>
      <c r="J120" s="63"/>
      <c r="K120" s="63"/>
      <c r="L120" s="63"/>
      <c r="M120" s="63"/>
      <c r="N120" s="63"/>
      <c r="O120" s="63"/>
      <c r="P120" s="63"/>
      <c r="Q120" s="63"/>
    </row>
    <row r="121" spans="1:256">
      <c r="A121" s="79" t="s">
        <v>355</v>
      </c>
    </row>
    <row r="122" spans="1:256">
      <c r="A122" s="49" t="s">
        <v>298</v>
      </c>
    </row>
  </sheetData>
  <phoneticPr fontId="12"/>
  <hyperlinks>
    <hyperlink ref="A121" r:id="rId1" xr:uid="{3B0593B4-6873-4C0D-A93F-07BCA2A5D43C}"/>
  </hyperlinks>
  <pageMargins left="0.25" right="0.25" top="0.75" bottom="0.75" header="0.3" footer="0.3"/>
  <pageSetup paperSize="9" scale="72" fitToHeight="2" orientation="portrait" horizontalDpi="4294967292" vertic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8992D-7A9E-459A-8A89-C51026B88122}">
  <sheetPr>
    <pageSetUpPr fitToPage="1"/>
  </sheetPr>
  <dimension ref="A1:IV118"/>
  <sheetViews>
    <sheetView view="pageBreakPreview" zoomScaleNormal="100" zoomScaleSheetLayoutView="100" workbookViewId="0"/>
  </sheetViews>
  <sheetFormatPr defaultColWidth="17.33203125" defaultRowHeight="13.2"/>
  <cols>
    <col min="1" max="1" width="10" customWidth="1"/>
    <col min="2" max="2" width="39.21875" customWidth="1"/>
    <col min="3" max="3" width="5.33203125" customWidth="1"/>
    <col min="4" max="4" width="14.33203125" customWidth="1"/>
    <col min="5" max="5" width="6.21875" customWidth="1"/>
    <col min="6" max="6" width="7.44140625" customWidth="1"/>
    <col min="7" max="7" width="57.44140625" customWidth="1"/>
    <col min="8" max="8" width="4.44140625" customWidth="1"/>
    <col min="9" max="17" width="14.77734375" customWidth="1"/>
  </cols>
  <sheetData>
    <row r="1" spans="1:17" ht="13.8">
      <c r="A1" s="53" t="s">
        <v>316</v>
      </c>
      <c r="B1" s="3"/>
      <c r="C1" s="4"/>
      <c r="D1" s="63"/>
      <c r="E1" s="5"/>
      <c r="F1" s="5"/>
      <c r="G1" s="6" t="s">
        <v>317</v>
      </c>
      <c r="H1" s="63"/>
      <c r="I1" s="63"/>
      <c r="J1" s="63"/>
      <c r="K1" s="63"/>
      <c r="L1" s="63"/>
      <c r="M1" s="63"/>
      <c r="N1" s="63"/>
      <c r="O1" s="63"/>
      <c r="P1" s="63"/>
      <c r="Q1" s="63"/>
    </row>
    <row r="2" spans="1:17" ht="13.8">
      <c r="A2" s="7" t="s">
        <v>0</v>
      </c>
      <c r="B2" s="3"/>
      <c r="C2" s="4"/>
      <c r="D2" s="8"/>
      <c r="E2" s="5"/>
      <c r="F2" s="9"/>
      <c r="G2" s="63"/>
      <c r="H2" s="63"/>
      <c r="I2" s="63"/>
      <c r="J2" s="63"/>
      <c r="K2" s="63"/>
      <c r="L2" s="63"/>
      <c r="M2" s="63"/>
      <c r="N2" s="63"/>
      <c r="O2" s="63"/>
      <c r="P2" s="63"/>
      <c r="Q2" s="63"/>
    </row>
    <row r="3" spans="1:17" ht="13.8">
      <c r="A3" s="10"/>
      <c r="B3" s="11" t="s">
        <v>1</v>
      </c>
      <c r="C3" s="11" t="s">
        <v>2</v>
      </c>
      <c r="D3" s="11" t="s">
        <v>3</v>
      </c>
      <c r="E3" s="12" t="s">
        <v>4</v>
      </c>
      <c r="F3" s="12" t="s">
        <v>5</v>
      </c>
      <c r="G3" s="13" t="s">
        <v>318</v>
      </c>
      <c r="H3" s="63"/>
      <c r="I3" s="63"/>
      <c r="J3" s="63"/>
      <c r="K3" s="63"/>
      <c r="L3" s="63"/>
      <c r="M3" s="63"/>
      <c r="N3" s="63"/>
      <c r="O3" s="63"/>
      <c r="P3" s="63"/>
      <c r="Q3" s="63"/>
    </row>
    <row r="4" spans="1:17" ht="13.8">
      <c r="A4" s="30">
        <f>ROW()-3</f>
        <v>1</v>
      </c>
      <c r="B4" s="92" t="s">
        <v>267</v>
      </c>
      <c r="C4" s="16"/>
      <c r="D4" s="16" t="s">
        <v>268</v>
      </c>
      <c r="E4" s="17">
        <v>0</v>
      </c>
      <c r="F4" s="18">
        <v>0</v>
      </c>
      <c r="G4" s="19" t="s">
        <v>304</v>
      </c>
      <c r="H4" s="63"/>
      <c r="I4" s="63"/>
      <c r="J4" s="63"/>
      <c r="K4" s="63"/>
      <c r="L4" s="63"/>
      <c r="M4" s="63"/>
      <c r="N4" s="63"/>
      <c r="O4" s="63"/>
      <c r="P4" s="63"/>
      <c r="Q4" s="63"/>
    </row>
    <row r="5" spans="1:17" ht="13.8">
      <c r="A5" s="20">
        <f>ROW()-3</f>
        <v>2</v>
      </c>
      <c r="B5" s="90" t="s">
        <v>9</v>
      </c>
      <c r="C5" s="22" t="s">
        <v>10</v>
      </c>
      <c r="D5" s="22" t="s">
        <v>11</v>
      </c>
      <c r="E5" s="23">
        <v>0.9</v>
      </c>
      <c r="F5" s="24">
        <f>F4+E5</f>
        <v>0.9</v>
      </c>
      <c r="G5" s="25" t="s">
        <v>12</v>
      </c>
      <c r="H5" s="63"/>
      <c r="I5" s="63"/>
      <c r="J5" s="63"/>
      <c r="K5" s="63"/>
      <c r="L5" s="63"/>
      <c r="M5" s="63"/>
      <c r="N5" s="63"/>
      <c r="O5" s="63"/>
      <c r="P5" s="63"/>
      <c r="Q5" s="63"/>
    </row>
    <row r="6" spans="1:17" ht="13.8">
      <c r="A6" s="20">
        <f t="shared" ref="A6:A32" si="0">ROW()-3</f>
        <v>3</v>
      </c>
      <c r="B6" s="90" t="s">
        <v>184</v>
      </c>
      <c r="C6" s="22" t="s">
        <v>10</v>
      </c>
      <c r="D6" s="22" t="s">
        <v>14</v>
      </c>
      <c r="E6" s="23">
        <v>4.2</v>
      </c>
      <c r="F6" s="24">
        <f t="shared" ref="F6:F69" si="1">F5+E6</f>
        <v>5.1000000000000005</v>
      </c>
      <c r="G6" s="62"/>
      <c r="H6" s="63"/>
      <c r="I6" s="63"/>
      <c r="J6" s="63"/>
      <c r="K6" s="63"/>
      <c r="L6" s="63"/>
      <c r="M6" s="63"/>
      <c r="N6" s="63"/>
      <c r="O6" s="63"/>
      <c r="P6" s="63"/>
      <c r="Q6" s="63"/>
    </row>
    <row r="7" spans="1:17" ht="13.8">
      <c r="A7" s="20">
        <f t="shared" si="0"/>
        <v>4</v>
      </c>
      <c r="B7" s="90" t="s">
        <v>15</v>
      </c>
      <c r="C7" s="22" t="s">
        <v>10</v>
      </c>
      <c r="D7" s="22" t="s">
        <v>14</v>
      </c>
      <c r="E7" s="23">
        <v>0.2</v>
      </c>
      <c r="F7" s="24">
        <f t="shared" si="1"/>
        <v>5.3000000000000007</v>
      </c>
      <c r="G7" s="25" t="s">
        <v>16</v>
      </c>
      <c r="H7" s="63"/>
      <c r="I7" s="63"/>
      <c r="J7" s="63"/>
      <c r="K7" s="63"/>
      <c r="L7" s="63"/>
      <c r="M7" s="63"/>
      <c r="N7" s="63"/>
      <c r="O7" s="63"/>
      <c r="P7" s="63"/>
      <c r="Q7" s="63"/>
    </row>
    <row r="8" spans="1:17" ht="13.8">
      <c r="A8" s="20">
        <f t="shared" si="0"/>
        <v>5</v>
      </c>
      <c r="B8" s="90" t="s">
        <v>17</v>
      </c>
      <c r="C8" s="22" t="s">
        <v>18</v>
      </c>
      <c r="D8" s="22" t="s">
        <v>14</v>
      </c>
      <c r="E8" s="23">
        <v>0.2</v>
      </c>
      <c r="F8" s="24">
        <f t="shared" si="1"/>
        <v>5.5000000000000009</v>
      </c>
      <c r="G8" s="25" t="s">
        <v>19</v>
      </c>
      <c r="H8" s="63"/>
      <c r="I8" s="63"/>
      <c r="J8" s="63"/>
      <c r="K8" s="63"/>
      <c r="L8" s="63"/>
      <c r="M8" s="63"/>
      <c r="N8" s="63"/>
      <c r="O8" s="63"/>
      <c r="P8" s="63"/>
      <c r="Q8" s="63"/>
    </row>
    <row r="9" spans="1:17" ht="13.8">
      <c r="A9" s="20">
        <f t="shared" si="0"/>
        <v>6</v>
      </c>
      <c r="B9" s="90" t="s">
        <v>20</v>
      </c>
      <c r="C9" s="22" t="s">
        <v>10</v>
      </c>
      <c r="D9" s="22" t="s">
        <v>21</v>
      </c>
      <c r="E9" s="23">
        <v>0.7</v>
      </c>
      <c r="F9" s="24">
        <f t="shared" si="1"/>
        <v>6.2000000000000011</v>
      </c>
      <c r="G9" s="25"/>
      <c r="H9" s="63"/>
      <c r="I9" s="63"/>
      <c r="J9" s="63"/>
      <c r="K9" s="63"/>
      <c r="L9" s="63"/>
      <c r="M9" s="63"/>
      <c r="N9" s="63"/>
      <c r="O9" s="63"/>
      <c r="P9" s="63"/>
      <c r="Q9" s="63"/>
    </row>
    <row r="10" spans="1:17" ht="13.8">
      <c r="A10" s="20">
        <f t="shared" si="0"/>
        <v>7</v>
      </c>
      <c r="B10" s="90" t="s">
        <v>271</v>
      </c>
      <c r="C10" s="22" t="s">
        <v>10</v>
      </c>
      <c r="D10" s="22" t="s">
        <v>14</v>
      </c>
      <c r="E10" s="23">
        <v>3.3</v>
      </c>
      <c r="F10" s="24">
        <f>F9+E10</f>
        <v>9.5</v>
      </c>
      <c r="G10" s="25" t="s">
        <v>24</v>
      </c>
      <c r="H10" s="63"/>
      <c r="I10" s="63"/>
      <c r="J10" s="63"/>
      <c r="K10" s="63"/>
      <c r="L10" s="63"/>
      <c r="M10" s="63"/>
      <c r="N10" s="63"/>
      <c r="O10" s="63"/>
      <c r="P10" s="63"/>
      <c r="Q10" s="63"/>
    </row>
    <row r="11" spans="1:17" ht="13.8">
      <c r="A11" s="20">
        <f t="shared" si="0"/>
        <v>8</v>
      </c>
      <c r="B11" s="90" t="s">
        <v>272</v>
      </c>
      <c r="C11" s="22" t="s">
        <v>18</v>
      </c>
      <c r="D11" s="22" t="s">
        <v>14</v>
      </c>
      <c r="E11" s="23">
        <v>0.5</v>
      </c>
      <c r="F11" s="24">
        <f t="shared" si="1"/>
        <v>10</v>
      </c>
      <c r="G11" s="25" t="s">
        <v>26</v>
      </c>
      <c r="H11" s="63"/>
      <c r="I11" s="63"/>
      <c r="J11" s="63"/>
      <c r="K11" s="63"/>
      <c r="L11" s="63"/>
      <c r="M11" s="63"/>
      <c r="N11" s="63"/>
      <c r="O11" s="63"/>
      <c r="P11" s="63"/>
      <c r="Q11" s="63"/>
    </row>
    <row r="12" spans="1:17" ht="13.8">
      <c r="A12" s="20">
        <f t="shared" si="0"/>
        <v>9</v>
      </c>
      <c r="B12" s="91" t="s">
        <v>27</v>
      </c>
      <c r="C12" s="22" t="s">
        <v>18</v>
      </c>
      <c r="D12" s="22" t="s">
        <v>14</v>
      </c>
      <c r="E12" s="23">
        <v>0.8</v>
      </c>
      <c r="F12" s="24">
        <f t="shared" si="1"/>
        <v>10.8</v>
      </c>
      <c r="G12" s="27" t="s">
        <v>28</v>
      </c>
      <c r="H12" s="63"/>
      <c r="I12" s="63"/>
      <c r="J12" s="63"/>
      <c r="K12" s="63"/>
      <c r="L12" s="63"/>
      <c r="M12" s="63"/>
      <c r="N12" s="63"/>
      <c r="O12" s="63"/>
      <c r="P12" s="63"/>
      <c r="Q12" s="63"/>
    </row>
    <row r="13" spans="1:17" ht="13.8">
      <c r="A13" s="20">
        <f t="shared" si="0"/>
        <v>10</v>
      </c>
      <c r="B13" s="90" t="s">
        <v>13</v>
      </c>
      <c r="C13" s="22" t="s">
        <v>10</v>
      </c>
      <c r="D13" s="22" t="s">
        <v>29</v>
      </c>
      <c r="E13" s="23">
        <v>1.9</v>
      </c>
      <c r="F13" s="24">
        <f t="shared" si="1"/>
        <v>12.700000000000001</v>
      </c>
      <c r="G13" s="28" t="s">
        <v>30</v>
      </c>
      <c r="H13" s="63"/>
      <c r="I13" s="63"/>
      <c r="J13" s="63"/>
      <c r="K13" s="63"/>
      <c r="L13" s="63"/>
      <c r="M13" s="63"/>
      <c r="N13" s="63"/>
      <c r="O13" s="63"/>
      <c r="P13" s="63"/>
      <c r="Q13" s="63"/>
    </row>
    <row r="14" spans="1:17" ht="13.8">
      <c r="A14" s="20">
        <f t="shared" si="0"/>
        <v>11</v>
      </c>
      <c r="B14" s="90" t="s">
        <v>31</v>
      </c>
      <c r="C14" s="22" t="s">
        <v>10</v>
      </c>
      <c r="D14" s="29" t="s">
        <v>14</v>
      </c>
      <c r="E14" s="23">
        <v>0.6</v>
      </c>
      <c r="F14" s="24">
        <f t="shared" si="1"/>
        <v>13.3</v>
      </c>
      <c r="G14" s="25"/>
      <c r="H14" s="63"/>
      <c r="I14" s="63"/>
      <c r="J14" s="63"/>
      <c r="K14" s="63"/>
      <c r="L14" s="63"/>
      <c r="M14" s="63"/>
      <c r="N14" s="63"/>
      <c r="O14" s="63"/>
      <c r="P14" s="63"/>
      <c r="Q14" s="63"/>
    </row>
    <row r="15" spans="1:17" ht="13.8">
      <c r="A15" s="20">
        <f t="shared" si="0"/>
        <v>12</v>
      </c>
      <c r="B15" s="90" t="s">
        <v>185</v>
      </c>
      <c r="C15" s="22" t="s">
        <v>18</v>
      </c>
      <c r="D15" s="29" t="s">
        <v>14</v>
      </c>
      <c r="E15" s="23">
        <v>2</v>
      </c>
      <c r="F15" s="24">
        <f t="shared" si="1"/>
        <v>15.3</v>
      </c>
      <c r="G15" s="25" t="s">
        <v>315</v>
      </c>
      <c r="H15" s="63"/>
      <c r="I15" s="63"/>
      <c r="J15" s="63"/>
      <c r="K15" s="63"/>
      <c r="L15" s="63"/>
      <c r="M15" s="63"/>
      <c r="N15" s="63"/>
      <c r="O15" s="63"/>
      <c r="P15" s="63"/>
      <c r="Q15" s="63"/>
    </row>
    <row r="16" spans="1:17" ht="13.8">
      <c r="A16" s="20">
        <f t="shared" si="0"/>
        <v>13</v>
      </c>
      <c r="B16" s="90" t="s">
        <v>35</v>
      </c>
      <c r="C16" s="22" t="s">
        <v>10</v>
      </c>
      <c r="D16" s="29" t="s">
        <v>14</v>
      </c>
      <c r="E16" s="23">
        <v>1.2</v>
      </c>
      <c r="F16" s="24">
        <f>F15+E16</f>
        <v>16.5</v>
      </c>
      <c r="G16" s="25"/>
      <c r="H16" s="63"/>
      <c r="I16" s="63"/>
      <c r="J16" s="63"/>
      <c r="K16" s="63"/>
      <c r="L16" s="63"/>
      <c r="M16" s="63"/>
      <c r="N16" s="63"/>
      <c r="O16" s="63"/>
      <c r="P16" s="63"/>
      <c r="Q16" s="63"/>
    </row>
    <row r="17" spans="1:17" ht="13.8">
      <c r="A17" s="20">
        <f t="shared" si="0"/>
        <v>14</v>
      </c>
      <c r="B17" s="91" t="s">
        <v>36</v>
      </c>
      <c r="C17" s="22" t="s">
        <v>18</v>
      </c>
      <c r="D17" s="29" t="s">
        <v>14</v>
      </c>
      <c r="E17" s="23">
        <v>2</v>
      </c>
      <c r="F17" s="24">
        <f t="shared" si="1"/>
        <v>18.5</v>
      </c>
      <c r="G17" s="25" t="s">
        <v>37</v>
      </c>
      <c r="H17" s="63"/>
      <c r="I17" s="63"/>
      <c r="J17" s="63"/>
      <c r="K17" s="63"/>
      <c r="L17" s="63"/>
      <c r="M17" s="63"/>
      <c r="N17" s="63"/>
      <c r="O17" s="63"/>
      <c r="P17" s="63"/>
      <c r="Q17" s="63"/>
    </row>
    <row r="18" spans="1:17" ht="13.8">
      <c r="A18" s="20">
        <f t="shared" si="0"/>
        <v>15</v>
      </c>
      <c r="B18" s="90" t="s">
        <v>38</v>
      </c>
      <c r="C18" s="22" t="s">
        <v>18</v>
      </c>
      <c r="D18" s="29" t="s">
        <v>14</v>
      </c>
      <c r="E18" s="23">
        <v>4.0999999999999996</v>
      </c>
      <c r="F18" s="24">
        <f t="shared" si="1"/>
        <v>22.6</v>
      </c>
      <c r="G18" s="25" t="s">
        <v>39</v>
      </c>
      <c r="H18" s="63"/>
      <c r="I18" s="63"/>
      <c r="J18" s="63"/>
      <c r="K18" s="63"/>
      <c r="L18" s="63"/>
      <c r="M18" s="63"/>
      <c r="N18" s="63"/>
      <c r="O18" s="63"/>
      <c r="P18" s="63"/>
      <c r="Q18" s="63"/>
    </row>
    <row r="19" spans="1:17" ht="13.8">
      <c r="A19" s="20">
        <f t="shared" si="0"/>
        <v>16</v>
      </c>
      <c r="B19" s="90" t="s">
        <v>40</v>
      </c>
      <c r="C19" s="22" t="s">
        <v>10</v>
      </c>
      <c r="D19" s="29" t="s">
        <v>14</v>
      </c>
      <c r="E19" s="23">
        <v>0.2</v>
      </c>
      <c r="F19" s="24">
        <f t="shared" si="1"/>
        <v>22.8</v>
      </c>
      <c r="G19" s="25" t="s">
        <v>41</v>
      </c>
      <c r="H19" s="63"/>
      <c r="I19" s="63"/>
      <c r="J19" s="63"/>
      <c r="K19" s="63"/>
      <c r="L19" s="63"/>
      <c r="M19" s="63"/>
      <c r="N19" s="63"/>
      <c r="O19" s="63"/>
      <c r="P19" s="63"/>
      <c r="Q19" s="63"/>
    </row>
    <row r="20" spans="1:17" ht="13.8">
      <c r="A20" s="20">
        <f>ROW()-3</f>
        <v>17</v>
      </c>
      <c r="B20" s="90" t="s">
        <v>42</v>
      </c>
      <c r="C20" s="22" t="s">
        <v>43</v>
      </c>
      <c r="D20" s="29" t="s">
        <v>14</v>
      </c>
      <c r="E20" s="23">
        <v>0.3</v>
      </c>
      <c r="F20" s="24">
        <f t="shared" si="1"/>
        <v>23.1</v>
      </c>
      <c r="G20" s="25"/>
      <c r="H20" s="63"/>
      <c r="I20" s="63"/>
      <c r="J20" s="63"/>
      <c r="K20" s="63"/>
      <c r="L20" s="63"/>
      <c r="M20" s="63"/>
      <c r="N20" s="63"/>
      <c r="O20" s="63"/>
      <c r="P20" s="63"/>
      <c r="Q20" s="63"/>
    </row>
    <row r="21" spans="1:17" ht="13.8">
      <c r="A21" s="20">
        <f t="shared" si="0"/>
        <v>18</v>
      </c>
      <c r="B21" s="90" t="s">
        <v>44</v>
      </c>
      <c r="C21" s="22" t="s">
        <v>10</v>
      </c>
      <c r="D21" s="29" t="s">
        <v>45</v>
      </c>
      <c r="E21" s="23">
        <v>0.3</v>
      </c>
      <c r="F21" s="24">
        <f t="shared" si="1"/>
        <v>23.400000000000002</v>
      </c>
      <c r="G21" s="25" t="s">
        <v>46</v>
      </c>
      <c r="H21" s="63"/>
      <c r="I21" s="63"/>
      <c r="J21" s="63"/>
      <c r="K21" s="63"/>
      <c r="L21" s="63"/>
      <c r="M21" s="63"/>
      <c r="N21" s="63"/>
      <c r="O21" s="63"/>
      <c r="P21" s="63"/>
      <c r="Q21" s="63"/>
    </row>
    <row r="22" spans="1:17" ht="13.8">
      <c r="A22" s="20">
        <f t="shared" si="0"/>
        <v>19</v>
      </c>
      <c r="B22" s="90" t="s">
        <v>47</v>
      </c>
      <c r="C22" s="22" t="s">
        <v>18</v>
      </c>
      <c r="D22" s="29" t="s">
        <v>45</v>
      </c>
      <c r="E22" s="23">
        <v>0.7</v>
      </c>
      <c r="F22" s="24">
        <f t="shared" si="1"/>
        <v>24.1</v>
      </c>
      <c r="G22" s="25" t="s">
        <v>48</v>
      </c>
      <c r="H22" s="63"/>
      <c r="I22" s="63"/>
      <c r="J22" s="63"/>
      <c r="K22" s="63"/>
      <c r="L22" s="63"/>
      <c r="M22" s="63"/>
      <c r="N22" s="63"/>
      <c r="O22" s="63"/>
      <c r="P22" s="63"/>
      <c r="Q22" s="63"/>
    </row>
    <row r="23" spans="1:17" ht="13.8">
      <c r="A23" s="20">
        <f t="shared" si="0"/>
        <v>20</v>
      </c>
      <c r="B23" s="90" t="s">
        <v>49</v>
      </c>
      <c r="C23" s="22" t="s">
        <v>18</v>
      </c>
      <c r="D23" s="29" t="s">
        <v>50</v>
      </c>
      <c r="E23" s="23">
        <v>4.5999999999999996</v>
      </c>
      <c r="F23" s="24">
        <f t="shared" si="1"/>
        <v>28.700000000000003</v>
      </c>
      <c r="G23" s="25" t="s">
        <v>51</v>
      </c>
      <c r="H23" s="63"/>
      <c r="I23" s="63"/>
      <c r="J23" s="63"/>
      <c r="K23" s="63"/>
      <c r="L23" s="63"/>
      <c r="M23" s="63"/>
      <c r="N23" s="63"/>
      <c r="O23" s="63"/>
      <c r="P23" s="63"/>
      <c r="Q23" s="63"/>
    </row>
    <row r="24" spans="1:17" ht="13.8">
      <c r="A24" s="20">
        <f t="shared" si="0"/>
        <v>21</v>
      </c>
      <c r="B24" s="90" t="s">
        <v>52</v>
      </c>
      <c r="C24" s="22" t="s">
        <v>18</v>
      </c>
      <c r="D24" s="29" t="s">
        <v>53</v>
      </c>
      <c r="E24" s="23">
        <v>1.7</v>
      </c>
      <c r="F24" s="24">
        <f t="shared" si="1"/>
        <v>30.400000000000002</v>
      </c>
      <c r="G24" s="25" t="s">
        <v>54</v>
      </c>
      <c r="H24" s="63"/>
      <c r="I24" s="63"/>
      <c r="J24" s="63"/>
      <c r="K24" s="63"/>
      <c r="L24" s="63"/>
      <c r="M24" s="63"/>
      <c r="N24" s="63"/>
      <c r="O24" s="63"/>
      <c r="P24" s="63"/>
      <c r="Q24" s="63"/>
    </row>
    <row r="25" spans="1:17" ht="13.8">
      <c r="A25" s="20">
        <f t="shared" si="0"/>
        <v>22</v>
      </c>
      <c r="B25" s="90" t="s">
        <v>55</v>
      </c>
      <c r="C25" s="22" t="s">
        <v>18</v>
      </c>
      <c r="D25" s="29" t="s">
        <v>50</v>
      </c>
      <c r="E25" s="23">
        <v>1.4</v>
      </c>
      <c r="F25" s="24">
        <f t="shared" si="1"/>
        <v>31.8</v>
      </c>
      <c r="G25" s="25" t="s">
        <v>56</v>
      </c>
      <c r="H25" s="63"/>
      <c r="I25" s="63"/>
      <c r="J25" s="63"/>
      <c r="K25" s="63"/>
      <c r="L25" s="63"/>
      <c r="M25" s="63"/>
      <c r="N25" s="63"/>
      <c r="O25" s="63"/>
      <c r="P25" s="63"/>
      <c r="Q25" s="63"/>
    </row>
    <row r="26" spans="1:17" ht="13.8">
      <c r="A26" s="20">
        <f t="shared" si="0"/>
        <v>23</v>
      </c>
      <c r="B26" s="90" t="s">
        <v>57</v>
      </c>
      <c r="C26" s="22" t="s">
        <v>10</v>
      </c>
      <c r="D26" s="29" t="s">
        <v>50</v>
      </c>
      <c r="E26" s="23">
        <v>1.6</v>
      </c>
      <c r="F26" s="24">
        <f t="shared" si="1"/>
        <v>33.4</v>
      </c>
      <c r="G26" s="25"/>
      <c r="H26" s="63"/>
      <c r="I26" s="63"/>
      <c r="J26" s="63"/>
      <c r="K26" s="63"/>
      <c r="L26" s="63"/>
      <c r="M26" s="63"/>
      <c r="N26" s="63"/>
      <c r="O26" s="63"/>
      <c r="P26" s="63"/>
      <c r="Q26" s="63"/>
    </row>
    <row r="27" spans="1:17" ht="13.8">
      <c r="A27" s="20">
        <f>ROW()-3</f>
        <v>24</v>
      </c>
      <c r="B27" s="90" t="s">
        <v>13</v>
      </c>
      <c r="C27" s="22" t="s">
        <v>43</v>
      </c>
      <c r="D27" s="29" t="s">
        <v>50</v>
      </c>
      <c r="E27" s="23">
        <v>1.3</v>
      </c>
      <c r="F27" s="24">
        <f t="shared" si="1"/>
        <v>34.699999999999996</v>
      </c>
      <c r="G27" s="25"/>
      <c r="H27" s="63"/>
      <c r="I27" s="63"/>
      <c r="J27" s="63"/>
      <c r="K27" s="63"/>
      <c r="L27" s="63"/>
      <c r="M27" s="63"/>
      <c r="N27" s="63"/>
      <c r="O27" s="63"/>
      <c r="P27" s="63"/>
      <c r="Q27" s="63"/>
    </row>
    <row r="28" spans="1:17" ht="13.8">
      <c r="A28" s="20">
        <f t="shared" si="0"/>
        <v>25</v>
      </c>
      <c r="B28" s="90" t="s">
        <v>58</v>
      </c>
      <c r="C28" s="22" t="s">
        <v>10</v>
      </c>
      <c r="D28" s="29" t="s">
        <v>50</v>
      </c>
      <c r="E28" s="23">
        <v>0.1</v>
      </c>
      <c r="F28" s="24">
        <f t="shared" si="1"/>
        <v>34.799999999999997</v>
      </c>
      <c r="G28" s="25"/>
      <c r="H28" s="63"/>
      <c r="I28" s="63"/>
      <c r="J28" s="63"/>
      <c r="K28" s="63"/>
      <c r="L28" s="63"/>
      <c r="M28" s="63"/>
      <c r="N28" s="63"/>
      <c r="O28" s="63"/>
      <c r="P28" s="63"/>
      <c r="Q28" s="63"/>
    </row>
    <row r="29" spans="1:17" ht="13.8">
      <c r="A29" s="20">
        <f t="shared" si="0"/>
        <v>26</v>
      </c>
      <c r="B29" s="90" t="s">
        <v>59</v>
      </c>
      <c r="C29" s="22" t="s">
        <v>43</v>
      </c>
      <c r="D29" s="29" t="s">
        <v>60</v>
      </c>
      <c r="E29" s="23">
        <v>4.8</v>
      </c>
      <c r="F29" s="24">
        <f t="shared" si="1"/>
        <v>39.599999999999994</v>
      </c>
      <c r="G29" s="25"/>
      <c r="H29" s="63"/>
      <c r="I29" s="63"/>
      <c r="J29" s="63"/>
      <c r="K29" s="63"/>
      <c r="L29" s="63"/>
      <c r="M29" s="63"/>
      <c r="N29" s="63"/>
      <c r="O29" s="63"/>
      <c r="P29" s="63"/>
      <c r="Q29" s="63"/>
    </row>
    <row r="30" spans="1:17" ht="13.8">
      <c r="A30" s="20">
        <f t="shared" si="0"/>
        <v>27</v>
      </c>
      <c r="B30" s="90" t="s">
        <v>22</v>
      </c>
      <c r="C30" s="22" t="s">
        <v>18</v>
      </c>
      <c r="D30" s="29" t="s">
        <v>61</v>
      </c>
      <c r="E30" s="23">
        <v>2.2999999999999998</v>
      </c>
      <c r="F30" s="24">
        <f t="shared" si="1"/>
        <v>41.899999999999991</v>
      </c>
      <c r="G30" s="25" t="s">
        <v>62</v>
      </c>
      <c r="H30" s="63"/>
      <c r="I30" s="63"/>
      <c r="J30" s="63"/>
      <c r="K30" s="63"/>
      <c r="L30" s="63"/>
      <c r="M30" s="63"/>
      <c r="N30" s="63"/>
      <c r="O30" s="63"/>
      <c r="P30" s="63"/>
      <c r="Q30" s="63"/>
    </row>
    <row r="31" spans="1:17" ht="13.8">
      <c r="A31" s="20">
        <f t="shared" si="0"/>
        <v>28</v>
      </c>
      <c r="B31" s="90" t="s">
        <v>63</v>
      </c>
      <c r="C31" s="22" t="s">
        <v>43</v>
      </c>
      <c r="D31" s="29" t="s">
        <v>64</v>
      </c>
      <c r="E31" s="23">
        <v>1.4</v>
      </c>
      <c r="F31" s="24">
        <f t="shared" si="1"/>
        <v>43.29999999999999</v>
      </c>
      <c r="G31" s="25"/>
      <c r="H31" s="63"/>
      <c r="I31" s="63"/>
      <c r="J31" s="63"/>
      <c r="K31" s="63"/>
      <c r="L31" s="63"/>
      <c r="M31" s="63"/>
      <c r="N31" s="63"/>
      <c r="O31" s="63"/>
      <c r="P31" s="63"/>
      <c r="Q31" s="63"/>
    </row>
    <row r="32" spans="1:17" ht="13.8">
      <c r="A32" s="20">
        <f t="shared" si="0"/>
        <v>29</v>
      </c>
      <c r="B32" s="90" t="s">
        <v>65</v>
      </c>
      <c r="C32" s="22" t="s">
        <v>10</v>
      </c>
      <c r="D32" s="29" t="s">
        <v>66</v>
      </c>
      <c r="E32" s="23">
        <v>0.3</v>
      </c>
      <c r="F32" s="24">
        <f t="shared" si="1"/>
        <v>43.599999999999987</v>
      </c>
      <c r="G32" s="25" t="s">
        <v>67</v>
      </c>
      <c r="H32" s="63"/>
      <c r="I32" s="63"/>
      <c r="J32" s="63"/>
      <c r="K32" s="63"/>
      <c r="L32" s="63"/>
      <c r="M32" s="63"/>
      <c r="N32" s="63"/>
      <c r="O32" s="63"/>
      <c r="P32" s="63"/>
      <c r="Q32" s="63"/>
    </row>
    <row r="33" spans="1:17" ht="13.8">
      <c r="A33" s="30">
        <f>ROW()-3</f>
        <v>30</v>
      </c>
      <c r="B33" s="92" t="s">
        <v>231</v>
      </c>
      <c r="C33" s="16" t="s">
        <v>68</v>
      </c>
      <c r="D33" s="31" t="s">
        <v>66</v>
      </c>
      <c r="E33" s="17">
        <v>1</v>
      </c>
      <c r="F33" s="18">
        <f t="shared" si="1"/>
        <v>44.599999999999987</v>
      </c>
      <c r="G33" s="32" t="s">
        <v>305</v>
      </c>
      <c r="H33" s="63"/>
      <c r="I33" s="63"/>
      <c r="J33" s="63"/>
      <c r="K33" s="63"/>
      <c r="L33" s="63"/>
      <c r="M33" s="63"/>
      <c r="N33" s="63"/>
      <c r="O33" s="63"/>
      <c r="P33" s="63"/>
      <c r="Q33" s="63"/>
    </row>
    <row r="34" spans="1:17" ht="13.8">
      <c r="A34" s="20">
        <f>ROW()-3</f>
        <v>31</v>
      </c>
      <c r="B34" s="90" t="s">
        <v>69</v>
      </c>
      <c r="C34" s="22" t="s">
        <v>43</v>
      </c>
      <c r="D34" s="29" t="s">
        <v>66</v>
      </c>
      <c r="E34" s="23">
        <v>2</v>
      </c>
      <c r="F34" s="24">
        <f t="shared" si="1"/>
        <v>46.599999999999987</v>
      </c>
      <c r="G34" s="25" t="s">
        <v>70</v>
      </c>
      <c r="H34" s="63"/>
      <c r="I34" s="63"/>
      <c r="J34" s="63"/>
      <c r="K34" s="63"/>
      <c r="L34" s="63"/>
      <c r="M34" s="63"/>
      <c r="N34" s="63"/>
      <c r="O34" s="63"/>
      <c r="P34" s="63"/>
      <c r="Q34" s="63"/>
    </row>
    <row r="35" spans="1:17" ht="13.8">
      <c r="A35" s="20">
        <f t="shared" ref="A35:A47" si="2">ROW()-3</f>
        <v>32</v>
      </c>
      <c r="B35" s="90" t="s">
        <v>71</v>
      </c>
      <c r="C35" s="22" t="s">
        <v>43</v>
      </c>
      <c r="D35" s="29" t="s">
        <v>72</v>
      </c>
      <c r="E35" s="23">
        <v>0.6</v>
      </c>
      <c r="F35" s="24">
        <f t="shared" si="1"/>
        <v>47.199999999999989</v>
      </c>
      <c r="G35" s="25" t="s">
        <v>73</v>
      </c>
      <c r="H35" s="63"/>
      <c r="I35" s="63"/>
      <c r="J35" s="63"/>
      <c r="K35" s="63"/>
      <c r="L35" s="63"/>
      <c r="M35" s="63"/>
      <c r="N35" s="63"/>
      <c r="O35" s="63"/>
      <c r="P35" s="63"/>
      <c r="Q35" s="63"/>
    </row>
    <row r="36" spans="1:17" ht="13.8">
      <c r="A36" s="20">
        <f t="shared" si="2"/>
        <v>33</v>
      </c>
      <c r="B36" s="90" t="s">
        <v>58</v>
      </c>
      <c r="C36" s="22" t="s">
        <v>10</v>
      </c>
      <c r="D36" s="29" t="s">
        <v>14</v>
      </c>
      <c r="E36" s="23">
        <v>0.3</v>
      </c>
      <c r="F36" s="24">
        <f t="shared" si="1"/>
        <v>47.499999999999986</v>
      </c>
      <c r="G36" s="25"/>
      <c r="H36" s="63"/>
      <c r="I36" s="63"/>
      <c r="J36" s="63"/>
      <c r="K36" s="63"/>
      <c r="L36" s="63"/>
      <c r="M36" s="63"/>
      <c r="N36" s="63"/>
      <c r="O36" s="63"/>
      <c r="P36" s="63"/>
      <c r="Q36" s="63"/>
    </row>
    <row r="37" spans="1:17" ht="13.8">
      <c r="A37" s="20">
        <f t="shared" si="2"/>
        <v>34</v>
      </c>
      <c r="B37" s="90" t="s">
        <v>74</v>
      </c>
      <c r="C37" s="22" t="s">
        <v>18</v>
      </c>
      <c r="D37" s="29" t="s">
        <v>75</v>
      </c>
      <c r="E37" s="23">
        <v>1.9</v>
      </c>
      <c r="F37" s="24">
        <f t="shared" si="1"/>
        <v>49.399999999999984</v>
      </c>
      <c r="G37" s="25"/>
      <c r="H37" s="63"/>
      <c r="I37" s="63"/>
      <c r="J37" s="63"/>
      <c r="K37" s="63"/>
      <c r="L37" s="63"/>
      <c r="M37" s="63"/>
      <c r="N37" s="63"/>
      <c r="O37" s="63"/>
      <c r="P37" s="63"/>
      <c r="Q37" s="63"/>
    </row>
    <row r="38" spans="1:17" ht="13.8">
      <c r="A38" s="20">
        <f t="shared" si="2"/>
        <v>35</v>
      </c>
      <c r="B38" s="90" t="s">
        <v>76</v>
      </c>
      <c r="C38" s="22" t="s">
        <v>18</v>
      </c>
      <c r="D38" s="29" t="s">
        <v>75</v>
      </c>
      <c r="E38" s="23">
        <v>4.3</v>
      </c>
      <c r="F38" s="24">
        <f t="shared" si="1"/>
        <v>53.699999999999982</v>
      </c>
      <c r="G38" s="25" t="s">
        <v>77</v>
      </c>
      <c r="H38" s="63"/>
      <c r="I38" s="63"/>
      <c r="J38" s="63"/>
      <c r="K38" s="63"/>
      <c r="L38" s="63"/>
      <c r="M38" s="63"/>
      <c r="N38" s="63"/>
      <c r="O38" s="63"/>
      <c r="P38" s="63"/>
      <c r="Q38" s="63"/>
    </row>
    <row r="39" spans="1:17" ht="13.8">
      <c r="A39" s="20">
        <f t="shared" si="2"/>
        <v>36</v>
      </c>
      <c r="B39" s="90" t="s">
        <v>13</v>
      </c>
      <c r="C39" s="22" t="s">
        <v>10</v>
      </c>
      <c r="D39" s="29" t="s">
        <v>78</v>
      </c>
      <c r="E39" s="23">
        <v>1.1000000000000001</v>
      </c>
      <c r="F39" s="24">
        <f t="shared" si="1"/>
        <v>54.799999999999983</v>
      </c>
      <c r="G39" s="25" t="s">
        <v>319</v>
      </c>
      <c r="H39" s="63"/>
      <c r="I39" s="63"/>
      <c r="J39" s="63"/>
      <c r="K39" s="63"/>
      <c r="L39" s="63"/>
      <c r="M39" s="63"/>
      <c r="N39" s="63"/>
      <c r="O39" s="63"/>
      <c r="P39" s="63"/>
      <c r="Q39" s="63"/>
    </row>
    <row r="40" spans="1:17" ht="13.8">
      <c r="A40" s="20">
        <f t="shared" si="2"/>
        <v>37</v>
      </c>
      <c r="B40" s="90" t="s">
        <v>80</v>
      </c>
      <c r="C40" s="22" t="s">
        <v>18</v>
      </c>
      <c r="D40" s="29" t="s">
        <v>81</v>
      </c>
      <c r="E40" s="23">
        <v>4.8</v>
      </c>
      <c r="F40" s="24">
        <f t="shared" si="1"/>
        <v>59.59999999999998</v>
      </c>
      <c r="G40" s="25"/>
      <c r="H40" s="63"/>
      <c r="I40" s="63"/>
      <c r="J40" s="63"/>
      <c r="K40" s="63"/>
      <c r="L40" s="63"/>
      <c r="M40" s="63"/>
      <c r="N40" s="63"/>
      <c r="O40" s="63"/>
      <c r="P40" s="63"/>
      <c r="Q40" s="63"/>
    </row>
    <row r="41" spans="1:17" ht="13.8">
      <c r="A41" s="20">
        <f t="shared" si="2"/>
        <v>38</v>
      </c>
      <c r="B41" s="90" t="s">
        <v>69</v>
      </c>
      <c r="C41" s="22" t="s">
        <v>43</v>
      </c>
      <c r="D41" s="29" t="s">
        <v>81</v>
      </c>
      <c r="E41" s="23">
        <v>9.1</v>
      </c>
      <c r="F41" s="24">
        <f t="shared" si="1"/>
        <v>68.699999999999974</v>
      </c>
      <c r="G41" s="25" t="s">
        <v>82</v>
      </c>
      <c r="H41" s="63"/>
      <c r="I41" s="63"/>
      <c r="J41" s="63"/>
      <c r="K41" s="63"/>
      <c r="L41" s="63"/>
      <c r="M41" s="63"/>
      <c r="N41" s="63"/>
      <c r="O41" s="63"/>
      <c r="P41" s="63"/>
      <c r="Q41" s="63"/>
    </row>
    <row r="42" spans="1:17" ht="13.8">
      <c r="A42" s="20">
        <f t="shared" si="2"/>
        <v>39</v>
      </c>
      <c r="B42" s="90" t="s">
        <v>83</v>
      </c>
      <c r="C42" s="22" t="s">
        <v>18</v>
      </c>
      <c r="D42" s="29" t="s">
        <v>81</v>
      </c>
      <c r="E42" s="23">
        <v>4.0999999999999996</v>
      </c>
      <c r="F42" s="24">
        <f t="shared" si="1"/>
        <v>72.799999999999969</v>
      </c>
      <c r="G42" s="25" t="s">
        <v>84</v>
      </c>
      <c r="H42" s="63"/>
      <c r="I42" s="63"/>
      <c r="J42" s="63"/>
      <c r="K42" s="63"/>
      <c r="L42" s="63"/>
      <c r="M42" s="63"/>
      <c r="N42" s="63"/>
      <c r="O42" s="63"/>
      <c r="P42" s="63"/>
      <c r="Q42" s="63"/>
    </row>
    <row r="43" spans="1:17" ht="13.8">
      <c r="A43" s="20">
        <f t="shared" si="2"/>
        <v>40</v>
      </c>
      <c r="B43" s="90" t="s">
        <v>69</v>
      </c>
      <c r="C43" s="22" t="s">
        <v>10</v>
      </c>
      <c r="D43" s="29" t="s">
        <v>81</v>
      </c>
      <c r="E43" s="23">
        <v>0.9</v>
      </c>
      <c r="F43" s="24">
        <f t="shared" si="1"/>
        <v>73.699999999999974</v>
      </c>
      <c r="G43" s="25" t="s">
        <v>85</v>
      </c>
      <c r="H43" s="63"/>
      <c r="I43" s="63"/>
      <c r="J43" s="63"/>
      <c r="K43" s="63"/>
      <c r="L43" s="63"/>
      <c r="M43" s="63"/>
      <c r="N43" s="63"/>
      <c r="O43" s="63"/>
      <c r="P43" s="63"/>
      <c r="Q43" s="63"/>
    </row>
    <row r="44" spans="1:17" ht="13.8">
      <c r="A44" s="20">
        <f t="shared" si="2"/>
        <v>41</v>
      </c>
      <c r="B44" s="90" t="s">
        <v>86</v>
      </c>
      <c r="C44" s="22" t="s">
        <v>10</v>
      </c>
      <c r="D44" s="29" t="s">
        <v>87</v>
      </c>
      <c r="E44" s="23">
        <v>3.9</v>
      </c>
      <c r="F44" s="24">
        <f t="shared" si="1"/>
        <v>77.59999999999998</v>
      </c>
      <c r="G44" s="25" t="s">
        <v>320</v>
      </c>
      <c r="H44" s="63"/>
      <c r="I44" s="63"/>
      <c r="J44" s="63"/>
      <c r="K44" s="63"/>
      <c r="L44" s="63"/>
      <c r="M44" s="63"/>
      <c r="N44" s="63"/>
      <c r="O44" s="63"/>
      <c r="P44" s="63"/>
      <c r="Q44" s="63"/>
    </row>
    <row r="45" spans="1:17" ht="13.8">
      <c r="A45" s="20">
        <f t="shared" si="2"/>
        <v>42</v>
      </c>
      <c r="B45" s="90" t="s">
        <v>89</v>
      </c>
      <c r="C45" s="22" t="s">
        <v>68</v>
      </c>
      <c r="D45" s="29" t="s">
        <v>87</v>
      </c>
      <c r="E45" s="23">
        <v>3.8</v>
      </c>
      <c r="F45" s="24">
        <f t="shared" si="1"/>
        <v>81.399999999999977</v>
      </c>
      <c r="G45" s="25" t="s">
        <v>90</v>
      </c>
      <c r="H45" s="63"/>
      <c r="I45" s="63"/>
      <c r="J45" s="63"/>
      <c r="K45" s="63"/>
      <c r="L45" s="63"/>
      <c r="M45" s="63"/>
      <c r="N45" s="63"/>
      <c r="O45" s="63"/>
      <c r="P45" s="63"/>
      <c r="Q45" s="63"/>
    </row>
    <row r="46" spans="1:17" ht="32.4">
      <c r="A46" s="64">
        <f t="shared" si="2"/>
        <v>43</v>
      </c>
      <c r="B46" s="93" t="s">
        <v>40</v>
      </c>
      <c r="C46" s="66" t="s">
        <v>43</v>
      </c>
      <c r="D46" s="67" t="s">
        <v>92</v>
      </c>
      <c r="E46" s="68">
        <v>5.8</v>
      </c>
      <c r="F46" s="69">
        <f t="shared" si="1"/>
        <v>87.199999999999974</v>
      </c>
      <c r="G46" s="100" t="s">
        <v>321</v>
      </c>
      <c r="H46" s="63"/>
      <c r="I46" s="63"/>
      <c r="J46" s="63"/>
      <c r="K46" s="63"/>
      <c r="L46" s="63"/>
      <c r="M46" s="63"/>
      <c r="N46" s="63"/>
      <c r="O46" s="63"/>
      <c r="P46" s="63"/>
      <c r="Q46" s="63"/>
    </row>
    <row r="47" spans="1:17" ht="13.8">
      <c r="A47" s="64">
        <f t="shared" si="2"/>
        <v>44</v>
      </c>
      <c r="B47" s="93" t="s">
        <v>40</v>
      </c>
      <c r="C47" s="66" t="s">
        <v>18</v>
      </c>
      <c r="D47" s="67" t="s">
        <v>92</v>
      </c>
      <c r="E47" s="68">
        <v>0.8</v>
      </c>
      <c r="F47" s="69">
        <f t="shared" si="1"/>
        <v>87.999999999999972</v>
      </c>
      <c r="G47" s="101" t="s">
        <v>322</v>
      </c>
      <c r="H47" s="63"/>
      <c r="I47" s="63"/>
      <c r="J47" s="63"/>
      <c r="K47" s="63"/>
      <c r="L47" s="63"/>
      <c r="M47" s="63"/>
      <c r="N47" s="63"/>
      <c r="O47" s="63"/>
      <c r="P47" s="63"/>
      <c r="Q47" s="63"/>
    </row>
    <row r="48" spans="1:17" ht="13.8">
      <c r="A48" s="30">
        <f>ROW()-3</f>
        <v>45</v>
      </c>
      <c r="B48" s="92" t="s">
        <v>232</v>
      </c>
      <c r="C48" s="16" t="s">
        <v>68</v>
      </c>
      <c r="D48" s="31" t="s">
        <v>92</v>
      </c>
      <c r="E48" s="17">
        <v>0.2</v>
      </c>
      <c r="F48" s="18">
        <f t="shared" si="1"/>
        <v>88.199999999999974</v>
      </c>
      <c r="G48" s="32" t="s">
        <v>306</v>
      </c>
      <c r="H48" s="63"/>
      <c r="I48" s="63"/>
      <c r="J48" s="63"/>
      <c r="K48" s="63"/>
      <c r="L48" s="63"/>
      <c r="M48" s="63"/>
      <c r="N48" s="63"/>
      <c r="O48" s="63"/>
      <c r="P48" s="63"/>
      <c r="Q48" s="63"/>
    </row>
    <row r="49" spans="1:17" ht="13.8">
      <c r="A49" s="20">
        <f>ROW()-3</f>
        <v>46</v>
      </c>
      <c r="B49" s="90" t="s">
        <v>323</v>
      </c>
      <c r="C49" s="22" t="s">
        <v>43</v>
      </c>
      <c r="D49" s="29" t="s">
        <v>94</v>
      </c>
      <c r="E49" s="23">
        <v>2.6</v>
      </c>
      <c r="F49" s="24">
        <f t="shared" si="1"/>
        <v>90.799999999999969</v>
      </c>
      <c r="G49" s="25" t="s">
        <v>287</v>
      </c>
      <c r="H49" s="63"/>
      <c r="I49" s="63"/>
      <c r="J49" s="63"/>
      <c r="K49" s="63"/>
      <c r="L49" s="63"/>
      <c r="M49" s="63"/>
      <c r="N49" s="63"/>
      <c r="O49" s="63"/>
      <c r="P49" s="63"/>
      <c r="Q49" s="63"/>
    </row>
    <row r="50" spans="1:17" ht="13.8">
      <c r="A50" s="20">
        <f t="shared" ref="A50:A55" si="3">ROW()-3</f>
        <v>47</v>
      </c>
      <c r="B50" s="90" t="s">
        <v>288</v>
      </c>
      <c r="C50" s="22" t="s">
        <v>10</v>
      </c>
      <c r="D50" s="29" t="s">
        <v>95</v>
      </c>
      <c r="E50" s="23">
        <v>1.2</v>
      </c>
      <c r="F50" s="24">
        <f t="shared" si="1"/>
        <v>91.999999999999972</v>
      </c>
      <c r="G50" s="25" t="s">
        <v>289</v>
      </c>
      <c r="H50" s="63"/>
      <c r="I50" s="63"/>
      <c r="J50" s="63"/>
      <c r="K50" s="63"/>
      <c r="L50" s="63"/>
      <c r="M50" s="63"/>
      <c r="N50" s="63"/>
      <c r="O50" s="63"/>
      <c r="P50" s="63"/>
      <c r="Q50" s="63"/>
    </row>
    <row r="51" spans="1:17" ht="13.8">
      <c r="A51" s="20">
        <f t="shared" si="3"/>
        <v>48</v>
      </c>
      <c r="B51" s="90" t="s">
        <v>290</v>
      </c>
      <c r="C51" s="22" t="s">
        <v>18</v>
      </c>
      <c r="D51" s="29" t="s">
        <v>95</v>
      </c>
      <c r="E51" s="23">
        <v>2.2999999999999998</v>
      </c>
      <c r="F51" s="24">
        <f t="shared" si="1"/>
        <v>94.299999999999969</v>
      </c>
      <c r="G51" s="25" t="s">
        <v>291</v>
      </c>
      <c r="H51" s="63"/>
      <c r="I51" s="63"/>
      <c r="J51" s="63"/>
      <c r="K51" s="63"/>
      <c r="L51" s="63"/>
      <c r="M51" s="63"/>
      <c r="N51" s="63"/>
      <c r="O51" s="63"/>
      <c r="P51" s="63"/>
      <c r="Q51" s="63"/>
    </row>
    <row r="52" spans="1:17" ht="13.8">
      <c r="A52" s="20">
        <f t="shared" si="3"/>
        <v>49</v>
      </c>
      <c r="B52" s="90" t="s">
        <v>300</v>
      </c>
      <c r="C52" s="22" t="s">
        <v>18</v>
      </c>
      <c r="D52" s="29" t="s">
        <v>95</v>
      </c>
      <c r="E52" s="23">
        <v>7.2</v>
      </c>
      <c r="F52" s="24">
        <f t="shared" si="1"/>
        <v>101.49999999999997</v>
      </c>
      <c r="G52" s="25" t="s">
        <v>292</v>
      </c>
      <c r="H52" s="63"/>
      <c r="I52" s="63"/>
      <c r="J52" s="63"/>
      <c r="K52" s="63"/>
      <c r="L52" s="63"/>
      <c r="M52" s="63"/>
      <c r="N52" s="63"/>
      <c r="O52" s="63"/>
      <c r="P52" s="63"/>
      <c r="Q52" s="63"/>
    </row>
    <row r="53" spans="1:17" ht="13.8">
      <c r="A53" s="20">
        <f t="shared" si="3"/>
        <v>50</v>
      </c>
      <c r="B53" s="90" t="s">
        <v>293</v>
      </c>
      <c r="C53" s="22" t="s">
        <v>43</v>
      </c>
      <c r="D53" s="29" t="s">
        <v>95</v>
      </c>
      <c r="E53" s="23">
        <v>11.3</v>
      </c>
      <c r="F53" s="24">
        <f t="shared" si="1"/>
        <v>112.79999999999997</v>
      </c>
      <c r="G53" s="25" t="s">
        <v>294</v>
      </c>
      <c r="H53" s="63"/>
      <c r="I53" s="63"/>
      <c r="J53" s="63"/>
      <c r="K53" s="63"/>
      <c r="L53" s="63"/>
      <c r="M53" s="63"/>
      <c r="N53" s="63"/>
      <c r="O53" s="63"/>
      <c r="P53" s="63"/>
      <c r="Q53" s="63"/>
    </row>
    <row r="54" spans="1:17" ht="13.8">
      <c r="A54" s="20">
        <f t="shared" si="3"/>
        <v>51</v>
      </c>
      <c r="B54" s="90" t="s">
        <v>42</v>
      </c>
      <c r="C54" s="22" t="s">
        <v>43</v>
      </c>
      <c r="D54" s="29" t="s">
        <v>96</v>
      </c>
      <c r="E54" s="23">
        <v>1.4</v>
      </c>
      <c r="F54" s="24">
        <f t="shared" si="1"/>
        <v>114.19999999999997</v>
      </c>
      <c r="G54" s="25" t="s">
        <v>97</v>
      </c>
      <c r="H54" s="63"/>
      <c r="I54" s="63"/>
      <c r="J54" s="63"/>
      <c r="K54" s="63"/>
      <c r="L54" s="63"/>
      <c r="M54" s="63"/>
      <c r="N54" s="63"/>
      <c r="O54" s="63"/>
      <c r="P54" s="63"/>
      <c r="Q54" s="63"/>
    </row>
    <row r="55" spans="1:17" ht="13.8">
      <c r="A55" s="20">
        <f t="shared" si="3"/>
        <v>52</v>
      </c>
      <c r="B55" s="90" t="s">
        <v>98</v>
      </c>
      <c r="C55" s="22" t="s">
        <v>10</v>
      </c>
      <c r="D55" s="29" t="s">
        <v>96</v>
      </c>
      <c r="E55" s="23">
        <v>0.2</v>
      </c>
      <c r="F55" s="24">
        <f t="shared" si="1"/>
        <v>114.39999999999998</v>
      </c>
      <c r="G55" s="25"/>
      <c r="H55" s="63"/>
      <c r="I55" s="63"/>
      <c r="J55" s="63"/>
      <c r="K55" s="63"/>
      <c r="L55" s="63"/>
      <c r="M55" s="63"/>
      <c r="N55" s="63"/>
      <c r="O55" s="63"/>
      <c r="P55" s="63"/>
      <c r="Q55" s="63"/>
    </row>
    <row r="56" spans="1:17" ht="24">
      <c r="A56" s="30">
        <f>ROW()-3</f>
        <v>53</v>
      </c>
      <c r="B56" s="94" t="s">
        <v>302</v>
      </c>
      <c r="C56" s="16" t="s">
        <v>99</v>
      </c>
      <c r="D56" s="31" t="s">
        <v>96</v>
      </c>
      <c r="E56" s="17">
        <v>1.1000000000000001</v>
      </c>
      <c r="F56" s="18">
        <f t="shared" si="1"/>
        <v>115.49999999999997</v>
      </c>
      <c r="G56" s="41" t="s">
        <v>307</v>
      </c>
      <c r="H56" s="63"/>
      <c r="I56" s="63"/>
      <c r="J56" s="63"/>
      <c r="K56" s="63"/>
      <c r="L56" s="63"/>
      <c r="M56" s="63"/>
      <c r="N56" s="63"/>
      <c r="O56" s="63"/>
      <c r="P56" s="63"/>
      <c r="Q56" s="63"/>
    </row>
    <row r="57" spans="1:17" ht="13.8">
      <c r="A57" s="20">
        <f t="shared" ref="A57:A98" si="4">ROW()-3</f>
        <v>54</v>
      </c>
      <c r="B57" s="90" t="s">
        <v>13</v>
      </c>
      <c r="C57" s="22" t="s">
        <v>43</v>
      </c>
      <c r="D57" s="29" t="s">
        <v>95</v>
      </c>
      <c r="E57" s="23">
        <v>0.3</v>
      </c>
      <c r="F57" s="24">
        <f t="shared" si="1"/>
        <v>115.79999999999997</v>
      </c>
      <c r="G57" s="25"/>
      <c r="H57" s="63"/>
      <c r="I57" s="63"/>
      <c r="J57" s="63"/>
      <c r="K57" s="63"/>
      <c r="L57" s="63"/>
      <c r="M57" s="63"/>
      <c r="N57" s="63"/>
      <c r="O57" s="63"/>
      <c r="P57" s="63"/>
      <c r="Q57" s="63"/>
    </row>
    <row r="58" spans="1:17" ht="13.8">
      <c r="A58" s="20">
        <f t="shared" si="4"/>
        <v>55</v>
      </c>
      <c r="B58" s="90" t="s">
        <v>100</v>
      </c>
      <c r="C58" s="22" t="s">
        <v>43</v>
      </c>
      <c r="D58" s="29" t="s">
        <v>101</v>
      </c>
      <c r="E58" s="23">
        <v>4.7</v>
      </c>
      <c r="F58" s="24">
        <f t="shared" si="1"/>
        <v>120.49999999999997</v>
      </c>
      <c r="G58" s="25" t="s">
        <v>102</v>
      </c>
      <c r="H58" s="63"/>
      <c r="I58" s="63"/>
      <c r="J58" s="63"/>
      <c r="K58" s="63"/>
      <c r="L58" s="63"/>
      <c r="M58" s="63"/>
      <c r="N58" s="63"/>
      <c r="O58" s="63"/>
      <c r="P58" s="63"/>
      <c r="Q58" s="63"/>
    </row>
    <row r="59" spans="1:17" ht="13.8">
      <c r="A59" s="20">
        <f t="shared" si="4"/>
        <v>56</v>
      </c>
      <c r="B59" s="90" t="s">
        <v>273</v>
      </c>
      <c r="C59" s="22" t="s">
        <v>18</v>
      </c>
      <c r="D59" s="29" t="s">
        <v>101</v>
      </c>
      <c r="E59" s="23">
        <v>3.8</v>
      </c>
      <c r="F59" s="24">
        <f t="shared" si="1"/>
        <v>124.29999999999997</v>
      </c>
      <c r="G59" s="25" t="s">
        <v>104</v>
      </c>
      <c r="H59" s="63"/>
      <c r="I59" s="63"/>
      <c r="J59" s="63"/>
      <c r="K59" s="63"/>
      <c r="L59" s="63"/>
      <c r="M59" s="63"/>
      <c r="N59" s="63"/>
      <c r="O59" s="63"/>
      <c r="P59" s="63"/>
      <c r="Q59" s="63"/>
    </row>
    <row r="60" spans="1:17" ht="13.8">
      <c r="A60" s="20">
        <f t="shared" si="4"/>
        <v>57</v>
      </c>
      <c r="B60" s="90" t="s">
        <v>274</v>
      </c>
      <c r="C60" s="22" t="s">
        <v>10</v>
      </c>
      <c r="D60" s="29" t="s">
        <v>106</v>
      </c>
      <c r="E60" s="23">
        <v>2.2000000000000002</v>
      </c>
      <c r="F60" s="24">
        <f t="shared" si="1"/>
        <v>126.49999999999997</v>
      </c>
      <c r="G60" s="25"/>
      <c r="H60" s="63"/>
      <c r="I60" s="63"/>
      <c r="J60" s="63"/>
      <c r="K60" s="63"/>
      <c r="L60" s="63"/>
      <c r="M60" s="63"/>
      <c r="N60" s="63"/>
      <c r="O60" s="63"/>
      <c r="P60" s="63"/>
      <c r="Q60" s="63"/>
    </row>
    <row r="61" spans="1:17" ht="13.8">
      <c r="A61" s="20">
        <f t="shared" si="4"/>
        <v>58</v>
      </c>
      <c r="B61" s="90" t="s">
        <v>107</v>
      </c>
      <c r="C61" s="22" t="s">
        <v>43</v>
      </c>
      <c r="D61" s="29" t="s">
        <v>108</v>
      </c>
      <c r="E61" s="23">
        <v>3</v>
      </c>
      <c r="F61" s="24">
        <f t="shared" si="1"/>
        <v>129.49999999999997</v>
      </c>
      <c r="G61" s="25"/>
      <c r="H61" s="63"/>
      <c r="I61" s="63"/>
      <c r="J61" s="63"/>
      <c r="K61" s="63"/>
      <c r="L61" s="63"/>
      <c r="M61" s="63"/>
      <c r="N61" s="63"/>
      <c r="O61" s="63"/>
      <c r="P61" s="63"/>
      <c r="Q61" s="63"/>
    </row>
    <row r="62" spans="1:17" ht="13.8">
      <c r="A62" s="20">
        <f t="shared" si="4"/>
        <v>59</v>
      </c>
      <c r="B62" s="90" t="s">
        <v>109</v>
      </c>
      <c r="C62" s="22" t="s">
        <v>10</v>
      </c>
      <c r="D62" s="29" t="s">
        <v>108</v>
      </c>
      <c r="E62" s="23">
        <v>3.9</v>
      </c>
      <c r="F62" s="24">
        <f t="shared" si="1"/>
        <v>133.39999999999998</v>
      </c>
      <c r="G62" s="25" t="s">
        <v>110</v>
      </c>
      <c r="H62" s="63"/>
      <c r="I62" s="63"/>
      <c r="J62" s="63"/>
      <c r="K62" s="63"/>
      <c r="L62" s="63"/>
      <c r="M62" s="63"/>
      <c r="N62" s="63"/>
      <c r="O62" s="63"/>
      <c r="P62" s="63"/>
      <c r="Q62" s="63"/>
    </row>
    <row r="63" spans="1:17" ht="13.8">
      <c r="A63" s="20">
        <f t="shared" si="4"/>
        <v>60</v>
      </c>
      <c r="B63" s="90" t="s">
        <v>111</v>
      </c>
      <c r="C63" s="22" t="s">
        <v>18</v>
      </c>
      <c r="D63" s="29" t="s">
        <v>108</v>
      </c>
      <c r="E63" s="23">
        <v>1</v>
      </c>
      <c r="F63" s="24">
        <f t="shared" si="1"/>
        <v>134.39999999999998</v>
      </c>
      <c r="G63" s="60"/>
      <c r="H63" s="63"/>
      <c r="I63" s="63"/>
      <c r="J63" s="63"/>
      <c r="K63" s="63"/>
      <c r="L63" s="63"/>
      <c r="M63" s="63"/>
      <c r="N63" s="63"/>
      <c r="O63" s="63"/>
      <c r="P63" s="63"/>
      <c r="Q63" s="63"/>
    </row>
    <row r="64" spans="1:17" ht="13.8">
      <c r="A64" s="20">
        <f t="shared" si="4"/>
        <v>61</v>
      </c>
      <c r="B64" s="90" t="s">
        <v>169</v>
      </c>
      <c r="C64" s="22" t="s">
        <v>18</v>
      </c>
      <c r="D64" s="29" t="s">
        <v>108</v>
      </c>
      <c r="E64" s="23">
        <v>6.7</v>
      </c>
      <c r="F64" s="24">
        <f t="shared" si="1"/>
        <v>141.09999999999997</v>
      </c>
      <c r="G64" s="60" t="s">
        <v>182</v>
      </c>
      <c r="H64" s="63"/>
      <c r="I64" s="63"/>
      <c r="J64" s="63"/>
      <c r="K64" s="63"/>
      <c r="L64" s="63"/>
      <c r="M64" s="63"/>
      <c r="N64" s="63"/>
      <c r="O64" s="63"/>
      <c r="P64" s="63"/>
      <c r="Q64" s="63"/>
    </row>
    <row r="65" spans="1:17" ht="26.25" customHeight="1">
      <c r="A65" s="20">
        <f t="shared" si="4"/>
        <v>62</v>
      </c>
      <c r="B65" s="90" t="s">
        <v>171</v>
      </c>
      <c r="C65" s="22" t="s">
        <v>172</v>
      </c>
      <c r="D65" s="29" t="s">
        <v>108</v>
      </c>
      <c r="E65" s="23">
        <v>4.3</v>
      </c>
      <c r="F65" s="24">
        <f t="shared" si="1"/>
        <v>145.39999999999998</v>
      </c>
      <c r="G65" s="25" t="s">
        <v>176</v>
      </c>
      <c r="H65" s="63"/>
      <c r="I65" s="63"/>
      <c r="J65" s="63"/>
      <c r="K65" s="63"/>
      <c r="L65" s="63"/>
      <c r="M65" s="63"/>
      <c r="N65" s="63"/>
      <c r="O65" s="63"/>
      <c r="P65" s="63"/>
      <c r="Q65" s="63"/>
    </row>
    <row r="66" spans="1:17" ht="13.8">
      <c r="A66" s="20">
        <f t="shared" si="4"/>
        <v>63</v>
      </c>
      <c r="B66" s="90" t="s">
        <v>168</v>
      </c>
      <c r="C66" s="22" t="s">
        <v>43</v>
      </c>
      <c r="D66" s="29" t="s">
        <v>14</v>
      </c>
      <c r="E66" s="23">
        <v>1.8</v>
      </c>
      <c r="F66" s="24">
        <f t="shared" si="1"/>
        <v>147.19999999999999</v>
      </c>
      <c r="G66" s="25"/>
      <c r="H66" s="63"/>
      <c r="I66" s="63"/>
      <c r="J66" s="63"/>
      <c r="K66" s="63"/>
      <c r="L66" s="63"/>
      <c r="M66" s="63"/>
      <c r="N66" s="63"/>
      <c r="O66" s="63"/>
      <c r="P66" s="63"/>
      <c r="Q66" s="63"/>
    </row>
    <row r="67" spans="1:17" ht="13.8">
      <c r="A67" s="20">
        <f t="shared" si="4"/>
        <v>64</v>
      </c>
      <c r="B67" s="90" t="s">
        <v>112</v>
      </c>
      <c r="C67" s="22" t="s">
        <v>10</v>
      </c>
      <c r="D67" s="29" t="s">
        <v>113</v>
      </c>
      <c r="E67" s="23">
        <v>1.4</v>
      </c>
      <c r="F67" s="24">
        <f t="shared" si="1"/>
        <v>148.6</v>
      </c>
      <c r="G67" s="25"/>
      <c r="H67" s="63"/>
      <c r="I67" s="63"/>
      <c r="J67" s="63"/>
      <c r="K67" s="63"/>
      <c r="L67" s="63"/>
      <c r="M67" s="63"/>
      <c r="N67" s="63"/>
      <c r="O67" s="63"/>
      <c r="P67" s="63"/>
      <c r="Q67" s="63"/>
    </row>
    <row r="68" spans="1:17" ht="13.8">
      <c r="A68" s="20">
        <f t="shared" si="4"/>
        <v>65</v>
      </c>
      <c r="B68" s="90" t="s">
        <v>114</v>
      </c>
      <c r="C68" s="22" t="s">
        <v>43</v>
      </c>
      <c r="D68" s="29" t="s">
        <v>78</v>
      </c>
      <c r="E68" s="23">
        <v>1</v>
      </c>
      <c r="F68" s="24">
        <f t="shared" si="1"/>
        <v>149.6</v>
      </c>
      <c r="G68" s="25"/>
      <c r="H68" s="63"/>
      <c r="I68" s="63"/>
      <c r="J68" s="63"/>
      <c r="K68" s="63"/>
      <c r="L68" s="63"/>
      <c r="M68" s="63"/>
      <c r="N68" s="63"/>
      <c r="O68" s="63"/>
      <c r="P68" s="63"/>
      <c r="Q68" s="63"/>
    </row>
    <row r="69" spans="1:17" ht="13.8">
      <c r="A69" s="20">
        <f t="shared" si="4"/>
        <v>66</v>
      </c>
      <c r="B69" s="90" t="s">
        <v>115</v>
      </c>
      <c r="C69" s="22" t="s">
        <v>10</v>
      </c>
      <c r="D69" s="29" t="s">
        <v>116</v>
      </c>
      <c r="E69" s="23">
        <v>0.4</v>
      </c>
      <c r="F69" s="24">
        <f t="shared" si="1"/>
        <v>150</v>
      </c>
      <c r="G69" s="25" t="s">
        <v>117</v>
      </c>
      <c r="H69" s="63"/>
      <c r="I69" s="63"/>
      <c r="J69" s="63"/>
      <c r="K69" s="63"/>
      <c r="L69" s="63"/>
      <c r="M69" s="63"/>
      <c r="N69" s="63"/>
      <c r="O69" s="63"/>
      <c r="P69" s="63"/>
      <c r="Q69" s="63"/>
    </row>
    <row r="70" spans="1:17" ht="13.8">
      <c r="A70" s="20">
        <f t="shared" si="4"/>
        <v>67</v>
      </c>
      <c r="B70" s="90" t="s">
        <v>118</v>
      </c>
      <c r="C70" s="22" t="s">
        <v>10</v>
      </c>
      <c r="D70" s="29" t="s">
        <v>116</v>
      </c>
      <c r="E70" s="23">
        <v>0.4</v>
      </c>
      <c r="F70" s="24">
        <f t="shared" ref="F70:F98" si="5">F69+E70</f>
        <v>150.4</v>
      </c>
      <c r="G70" s="25"/>
      <c r="H70" s="63"/>
      <c r="I70" s="63"/>
      <c r="J70" s="63"/>
      <c r="K70" s="63"/>
      <c r="L70" s="63"/>
      <c r="M70" s="63"/>
      <c r="N70" s="63"/>
      <c r="O70" s="63"/>
      <c r="P70" s="63"/>
      <c r="Q70" s="63"/>
    </row>
    <row r="71" spans="1:17" ht="13.8">
      <c r="A71" s="20">
        <f t="shared" si="4"/>
        <v>68</v>
      </c>
      <c r="B71" s="90" t="s">
        <v>119</v>
      </c>
      <c r="C71" s="22" t="s">
        <v>18</v>
      </c>
      <c r="D71" s="29" t="s">
        <v>116</v>
      </c>
      <c r="E71" s="23">
        <v>2.4</v>
      </c>
      <c r="F71" s="24">
        <f t="shared" si="5"/>
        <v>152.80000000000001</v>
      </c>
      <c r="G71" s="25"/>
      <c r="H71" s="63"/>
      <c r="I71" s="63"/>
      <c r="J71" s="63"/>
      <c r="K71" s="63"/>
      <c r="L71" s="63"/>
      <c r="M71" s="63"/>
      <c r="N71" s="63"/>
      <c r="O71" s="63"/>
      <c r="P71" s="63"/>
      <c r="Q71" s="63"/>
    </row>
    <row r="72" spans="1:17" ht="13.8">
      <c r="A72" s="20">
        <f t="shared" si="4"/>
        <v>69</v>
      </c>
      <c r="B72" s="90" t="s">
        <v>120</v>
      </c>
      <c r="C72" s="22" t="s">
        <v>18</v>
      </c>
      <c r="D72" s="29" t="s">
        <v>14</v>
      </c>
      <c r="E72" s="23">
        <v>2.4</v>
      </c>
      <c r="F72" s="24">
        <f t="shared" si="5"/>
        <v>155.20000000000002</v>
      </c>
      <c r="G72" s="25"/>
      <c r="H72" s="63"/>
      <c r="I72" s="63"/>
      <c r="J72" s="63"/>
      <c r="K72" s="63"/>
      <c r="L72" s="63"/>
      <c r="M72" s="63"/>
      <c r="N72" s="63"/>
      <c r="O72" s="63"/>
      <c r="P72" s="63"/>
      <c r="Q72" s="63"/>
    </row>
    <row r="73" spans="1:17" ht="13.8">
      <c r="A73" s="20">
        <f t="shared" si="4"/>
        <v>70</v>
      </c>
      <c r="B73" s="90" t="s">
        <v>13</v>
      </c>
      <c r="C73" s="22" t="s">
        <v>43</v>
      </c>
      <c r="D73" s="29" t="s">
        <v>121</v>
      </c>
      <c r="E73" s="23">
        <v>2.7</v>
      </c>
      <c r="F73" s="24">
        <f t="shared" si="5"/>
        <v>157.9</v>
      </c>
      <c r="G73" s="25"/>
      <c r="H73" s="63"/>
      <c r="I73" s="63"/>
      <c r="J73" s="63"/>
      <c r="K73" s="63"/>
      <c r="L73" s="63"/>
      <c r="M73" s="63"/>
      <c r="N73" s="63"/>
      <c r="O73" s="63"/>
      <c r="P73" s="63"/>
      <c r="Q73" s="63"/>
    </row>
    <row r="74" spans="1:17" ht="13.8">
      <c r="A74" s="30">
        <f>ROW()-3</f>
        <v>71</v>
      </c>
      <c r="B74" s="92" t="s">
        <v>265</v>
      </c>
      <c r="C74" s="16" t="s">
        <v>68</v>
      </c>
      <c r="D74" s="31" t="s">
        <v>121</v>
      </c>
      <c r="E74" s="17">
        <v>1.4</v>
      </c>
      <c r="F74" s="18">
        <f t="shared" si="5"/>
        <v>159.30000000000001</v>
      </c>
      <c r="G74" s="32" t="s">
        <v>308</v>
      </c>
      <c r="H74" s="63"/>
      <c r="I74" s="63"/>
      <c r="J74" s="63"/>
      <c r="K74" s="63"/>
      <c r="L74" s="63"/>
      <c r="M74" s="63"/>
      <c r="N74" s="63"/>
      <c r="O74" s="63"/>
      <c r="P74" s="63"/>
      <c r="Q74" s="63"/>
    </row>
    <row r="75" spans="1:17" ht="13.8">
      <c r="A75" s="20">
        <f t="shared" si="4"/>
        <v>72</v>
      </c>
      <c r="B75" s="90" t="s">
        <v>13</v>
      </c>
      <c r="C75" s="22" t="s">
        <v>10</v>
      </c>
      <c r="D75" s="29" t="s">
        <v>61</v>
      </c>
      <c r="E75" s="23">
        <v>0.6</v>
      </c>
      <c r="F75" s="24">
        <f t="shared" si="5"/>
        <v>159.9</v>
      </c>
      <c r="G75" s="25"/>
      <c r="H75" s="63"/>
      <c r="I75" s="63"/>
      <c r="J75" s="63"/>
      <c r="K75" s="63"/>
      <c r="L75" s="63"/>
      <c r="M75" s="63"/>
      <c r="N75" s="63"/>
      <c r="O75" s="63"/>
      <c r="P75" s="63"/>
      <c r="Q75" s="63"/>
    </row>
    <row r="76" spans="1:17" ht="13.8">
      <c r="A76" s="20">
        <f t="shared" si="4"/>
        <v>73</v>
      </c>
      <c r="B76" s="90" t="s">
        <v>80</v>
      </c>
      <c r="C76" s="22" t="s">
        <v>10</v>
      </c>
      <c r="D76" s="29" t="s">
        <v>50</v>
      </c>
      <c r="E76" s="23">
        <v>1.9</v>
      </c>
      <c r="F76" s="24">
        <f t="shared" si="5"/>
        <v>161.80000000000001</v>
      </c>
      <c r="G76" s="25" t="s">
        <v>227</v>
      </c>
      <c r="H76" s="63"/>
      <c r="I76" s="63"/>
      <c r="J76" s="63"/>
      <c r="K76" s="63"/>
      <c r="L76" s="63"/>
      <c r="M76" s="63"/>
      <c r="N76" s="63"/>
      <c r="O76" s="63"/>
      <c r="P76" s="63"/>
      <c r="Q76" s="63"/>
    </row>
    <row r="77" spans="1:17" ht="13.8">
      <c r="A77" s="20">
        <f t="shared" si="4"/>
        <v>74</v>
      </c>
      <c r="B77" s="90" t="s">
        <v>202</v>
      </c>
      <c r="C77" s="22" t="s">
        <v>18</v>
      </c>
      <c r="D77" s="29" t="s">
        <v>50</v>
      </c>
      <c r="E77" s="23">
        <v>5.9</v>
      </c>
      <c r="F77" s="24">
        <f t="shared" si="5"/>
        <v>167.70000000000002</v>
      </c>
      <c r="G77" s="25"/>
      <c r="H77" s="63"/>
      <c r="I77" s="63"/>
      <c r="J77" s="63"/>
      <c r="K77" s="63"/>
      <c r="L77" s="63"/>
      <c r="M77" s="63"/>
      <c r="N77" s="63"/>
      <c r="O77" s="63"/>
      <c r="P77" s="63"/>
      <c r="Q77" s="63"/>
    </row>
    <row r="78" spans="1:17" ht="13.8">
      <c r="A78" s="20">
        <f t="shared" si="4"/>
        <v>75</v>
      </c>
      <c r="B78" s="90" t="s">
        <v>55</v>
      </c>
      <c r="C78" s="22" t="s">
        <v>18</v>
      </c>
      <c r="D78" s="29" t="s">
        <v>53</v>
      </c>
      <c r="E78" s="23">
        <v>1.6</v>
      </c>
      <c r="F78" s="24">
        <f t="shared" si="5"/>
        <v>169.3</v>
      </c>
      <c r="G78" s="25" t="s">
        <v>54</v>
      </c>
      <c r="H78" s="63"/>
      <c r="I78" s="63"/>
      <c r="J78" s="63"/>
      <c r="K78" s="63"/>
      <c r="L78" s="63"/>
      <c r="M78" s="63"/>
      <c r="N78" s="63"/>
      <c r="O78" s="63"/>
      <c r="P78" s="63"/>
      <c r="Q78" s="63"/>
    </row>
    <row r="79" spans="1:17" ht="13.8">
      <c r="A79" s="20">
        <f t="shared" si="4"/>
        <v>76</v>
      </c>
      <c r="B79" s="90" t="s">
        <v>52</v>
      </c>
      <c r="C79" s="22" t="s">
        <v>18</v>
      </c>
      <c r="D79" s="29" t="s">
        <v>50</v>
      </c>
      <c r="E79" s="23">
        <v>1.4</v>
      </c>
      <c r="F79" s="24">
        <f t="shared" si="5"/>
        <v>170.70000000000002</v>
      </c>
      <c r="G79" s="25"/>
      <c r="H79" s="63"/>
      <c r="I79" s="63"/>
      <c r="J79" s="63"/>
      <c r="K79" s="63"/>
      <c r="L79" s="63"/>
      <c r="M79" s="63"/>
      <c r="N79" s="63"/>
      <c r="O79" s="63"/>
      <c r="P79" s="63"/>
      <c r="Q79" s="63"/>
    </row>
    <row r="80" spans="1:17" ht="13.8">
      <c r="A80" s="20">
        <f t="shared" si="4"/>
        <v>77</v>
      </c>
      <c r="B80" s="90" t="s">
        <v>49</v>
      </c>
      <c r="C80" s="22" t="s">
        <v>18</v>
      </c>
      <c r="D80" s="29" t="s">
        <v>50</v>
      </c>
      <c r="E80" s="23">
        <v>1.7</v>
      </c>
      <c r="F80" s="24">
        <f t="shared" si="5"/>
        <v>172.4</v>
      </c>
      <c r="G80" s="25" t="s">
        <v>123</v>
      </c>
      <c r="H80" s="63"/>
      <c r="I80" s="63"/>
      <c r="J80" s="63"/>
      <c r="K80" s="63"/>
      <c r="L80" s="63"/>
      <c r="M80" s="63"/>
      <c r="N80" s="63"/>
      <c r="O80" s="63"/>
      <c r="P80" s="63"/>
      <c r="Q80" s="63"/>
    </row>
    <row r="81" spans="1:17" ht="13.8">
      <c r="A81" s="20">
        <f t="shared" si="4"/>
        <v>78</v>
      </c>
      <c r="B81" s="90" t="s">
        <v>47</v>
      </c>
      <c r="C81" s="22" t="s">
        <v>18</v>
      </c>
      <c r="D81" s="29" t="s">
        <v>124</v>
      </c>
      <c r="E81" s="23">
        <v>4.5999999999999996</v>
      </c>
      <c r="F81" s="24">
        <f t="shared" si="5"/>
        <v>177</v>
      </c>
      <c r="G81" s="25" t="s">
        <v>125</v>
      </c>
      <c r="H81" s="63"/>
      <c r="I81" s="63"/>
      <c r="J81" s="63"/>
      <c r="K81" s="63"/>
      <c r="L81" s="63"/>
      <c r="M81" s="63"/>
      <c r="N81" s="63"/>
      <c r="O81" s="63"/>
      <c r="P81" s="63"/>
      <c r="Q81" s="63"/>
    </row>
    <row r="82" spans="1:17" ht="13.8">
      <c r="A82" s="20">
        <f t="shared" si="4"/>
        <v>79</v>
      </c>
      <c r="B82" s="90" t="s">
        <v>44</v>
      </c>
      <c r="C82" s="22" t="s">
        <v>43</v>
      </c>
      <c r="D82" s="29" t="s">
        <v>14</v>
      </c>
      <c r="E82" s="23">
        <v>0.7</v>
      </c>
      <c r="F82" s="24">
        <f t="shared" si="5"/>
        <v>177.7</v>
      </c>
      <c r="G82" s="25" t="s">
        <v>126</v>
      </c>
      <c r="H82" s="63"/>
      <c r="I82" s="63"/>
      <c r="J82" s="63"/>
      <c r="K82" s="63"/>
      <c r="L82" s="63"/>
      <c r="M82" s="63"/>
      <c r="N82" s="63"/>
      <c r="O82" s="63"/>
      <c r="P82" s="63"/>
      <c r="Q82" s="63"/>
    </row>
    <row r="83" spans="1:17" ht="13.8">
      <c r="A83" s="20">
        <f t="shared" si="4"/>
        <v>80</v>
      </c>
      <c r="B83" s="90" t="s">
        <v>15</v>
      </c>
      <c r="C83" s="22" t="s">
        <v>10</v>
      </c>
      <c r="D83" s="29" t="s">
        <v>14</v>
      </c>
      <c r="E83" s="23">
        <v>0.3</v>
      </c>
      <c r="F83" s="24">
        <f t="shared" si="5"/>
        <v>178</v>
      </c>
      <c r="G83" s="25" t="s">
        <v>39</v>
      </c>
      <c r="H83" s="63"/>
      <c r="I83" s="63"/>
      <c r="J83" s="63"/>
      <c r="K83" s="63"/>
      <c r="L83" s="63"/>
      <c r="M83" s="63"/>
      <c r="N83" s="63"/>
      <c r="O83" s="63"/>
      <c r="P83" s="63"/>
      <c r="Q83" s="63"/>
    </row>
    <row r="84" spans="1:17" ht="13.8">
      <c r="A84" s="20">
        <f t="shared" si="4"/>
        <v>81</v>
      </c>
      <c r="B84" s="90" t="s">
        <v>127</v>
      </c>
      <c r="C84" s="22" t="s">
        <v>43</v>
      </c>
      <c r="D84" s="29" t="s">
        <v>14</v>
      </c>
      <c r="E84" s="23">
        <v>0.3</v>
      </c>
      <c r="F84" s="24">
        <f t="shared" si="5"/>
        <v>178.3</v>
      </c>
      <c r="G84" s="25"/>
      <c r="H84" s="63"/>
      <c r="I84" s="63"/>
      <c r="J84" s="63"/>
      <c r="K84" s="63"/>
      <c r="L84" s="63"/>
      <c r="M84" s="63"/>
      <c r="N84" s="63"/>
      <c r="O84" s="63"/>
      <c r="P84" s="63"/>
      <c r="Q84" s="63"/>
    </row>
    <row r="85" spans="1:17" ht="13.8">
      <c r="A85" s="20">
        <f t="shared" si="4"/>
        <v>82</v>
      </c>
      <c r="B85" s="90" t="s">
        <v>128</v>
      </c>
      <c r="C85" s="22" t="s">
        <v>18</v>
      </c>
      <c r="D85" s="29" t="s">
        <v>14</v>
      </c>
      <c r="E85" s="23">
        <v>0.2</v>
      </c>
      <c r="F85" s="24">
        <f t="shared" si="5"/>
        <v>178.5</v>
      </c>
      <c r="G85" s="25" t="s">
        <v>129</v>
      </c>
      <c r="H85" s="63"/>
      <c r="I85" s="63"/>
      <c r="J85" s="63"/>
      <c r="K85" s="63"/>
      <c r="L85" s="63"/>
      <c r="M85" s="63"/>
      <c r="N85" s="63"/>
      <c r="O85" s="63"/>
      <c r="P85" s="63"/>
      <c r="Q85" s="63"/>
    </row>
    <row r="86" spans="1:17" ht="13.8">
      <c r="A86" s="20">
        <f t="shared" si="4"/>
        <v>83</v>
      </c>
      <c r="B86" s="90" t="s">
        <v>36</v>
      </c>
      <c r="C86" s="22" t="s">
        <v>18</v>
      </c>
      <c r="D86" s="29" t="s">
        <v>14</v>
      </c>
      <c r="E86" s="23">
        <v>4.0999999999999996</v>
      </c>
      <c r="F86" s="24">
        <f t="shared" si="5"/>
        <v>182.6</v>
      </c>
      <c r="G86" s="25" t="s">
        <v>130</v>
      </c>
      <c r="H86" s="63"/>
      <c r="I86" s="63"/>
      <c r="J86" s="63"/>
      <c r="K86" s="63"/>
      <c r="L86" s="63"/>
      <c r="M86" s="63"/>
      <c r="N86" s="63"/>
      <c r="O86" s="63"/>
      <c r="P86" s="63"/>
      <c r="Q86" s="63"/>
    </row>
    <row r="87" spans="1:17" ht="13.8">
      <c r="A87" s="20">
        <f t="shared" si="4"/>
        <v>84</v>
      </c>
      <c r="B87" s="90" t="s">
        <v>131</v>
      </c>
      <c r="C87" s="22" t="s">
        <v>43</v>
      </c>
      <c r="D87" s="29" t="s">
        <v>14</v>
      </c>
      <c r="E87" s="23">
        <v>2</v>
      </c>
      <c r="F87" s="24">
        <f t="shared" si="5"/>
        <v>184.6</v>
      </c>
      <c r="G87" s="25" t="s">
        <v>324</v>
      </c>
      <c r="H87" s="63"/>
      <c r="I87" s="63"/>
      <c r="J87" s="63"/>
      <c r="K87" s="63"/>
      <c r="L87" s="63"/>
      <c r="M87" s="63"/>
      <c r="N87" s="63"/>
      <c r="O87" s="63"/>
      <c r="P87" s="63"/>
      <c r="Q87" s="63"/>
    </row>
    <row r="88" spans="1:17" ht="13.8">
      <c r="A88" s="20">
        <f t="shared" si="4"/>
        <v>85</v>
      </c>
      <c r="B88" s="90" t="s">
        <v>32</v>
      </c>
      <c r="C88" s="22" t="s">
        <v>18</v>
      </c>
      <c r="D88" s="29" t="s">
        <v>14</v>
      </c>
      <c r="E88" s="23">
        <v>1.2</v>
      </c>
      <c r="F88" s="24">
        <f t="shared" si="5"/>
        <v>185.79999999999998</v>
      </c>
      <c r="G88" s="25" t="s">
        <v>136</v>
      </c>
      <c r="H88" s="63"/>
      <c r="I88" s="63"/>
      <c r="J88" s="63"/>
      <c r="K88" s="63"/>
      <c r="L88" s="63"/>
      <c r="M88" s="63"/>
      <c r="N88" s="63"/>
      <c r="O88" s="63"/>
      <c r="P88" s="63"/>
      <c r="Q88" s="63"/>
    </row>
    <row r="89" spans="1:17" ht="13.8">
      <c r="A89" s="20">
        <f t="shared" si="4"/>
        <v>86</v>
      </c>
      <c r="B89" s="90" t="s">
        <v>31</v>
      </c>
      <c r="C89" s="22" t="s">
        <v>43</v>
      </c>
      <c r="D89" s="29" t="s">
        <v>29</v>
      </c>
      <c r="E89" s="23">
        <v>2</v>
      </c>
      <c r="F89" s="24">
        <f t="shared" si="5"/>
        <v>187.79999999999998</v>
      </c>
      <c r="G89" s="25"/>
      <c r="H89" s="63"/>
      <c r="I89" s="63"/>
      <c r="J89" s="63"/>
      <c r="K89" s="63"/>
      <c r="L89" s="63"/>
      <c r="M89" s="63"/>
      <c r="N89" s="63"/>
      <c r="O89" s="63"/>
      <c r="P89" s="63"/>
      <c r="Q89" s="63"/>
    </row>
    <row r="90" spans="1:17" ht="13.8">
      <c r="A90" s="20">
        <f t="shared" si="4"/>
        <v>87</v>
      </c>
      <c r="B90" s="90" t="s">
        <v>109</v>
      </c>
      <c r="C90" s="22" t="s">
        <v>43</v>
      </c>
      <c r="D90" s="29" t="s">
        <v>14</v>
      </c>
      <c r="E90" s="23">
        <v>0.6</v>
      </c>
      <c r="F90" s="24">
        <f t="shared" si="5"/>
        <v>188.39999999999998</v>
      </c>
      <c r="G90" s="25" t="s">
        <v>137</v>
      </c>
      <c r="H90" s="63"/>
      <c r="I90" s="63"/>
      <c r="J90" s="63"/>
      <c r="K90" s="63"/>
      <c r="L90" s="63"/>
      <c r="M90" s="63"/>
      <c r="N90" s="63"/>
      <c r="O90" s="63"/>
      <c r="P90" s="63"/>
      <c r="Q90" s="63"/>
    </row>
    <row r="91" spans="1:17" ht="13.8">
      <c r="A91" s="20">
        <f t="shared" si="4"/>
        <v>88</v>
      </c>
      <c r="B91" s="90" t="s">
        <v>27</v>
      </c>
      <c r="C91" s="22" t="s">
        <v>18</v>
      </c>
      <c r="D91" s="29" t="s">
        <v>14</v>
      </c>
      <c r="E91" s="23">
        <v>1.8</v>
      </c>
      <c r="F91" s="24">
        <f t="shared" si="5"/>
        <v>190.2</v>
      </c>
      <c r="G91" s="25" t="s">
        <v>138</v>
      </c>
      <c r="H91" s="63"/>
      <c r="I91" s="63"/>
      <c r="J91" s="63"/>
      <c r="K91" s="63"/>
      <c r="L91" s="63"/>
      <c r="M91" s="63"/>
      <c r="N91" s="63"/>
      <c r="O91" s="63"/>
      <c r="P91" s="63"/>
      <c r="Q91" s="63"/>
    </row>
    <row r="92" spans="1:17" ht="13.8">
      <c r="A92" s="20">
        <f t="shared" si="4"/>
        <v>89</v>
      </c>
      <c r="B92" s="90" t="s">
        <v>23</v>
      </c>
      <c r="C92" s="22" t="s">
        <v>43</v>
      </c>
      <c r="D92" s="29" t="s">
        <v>14</v>
      </c>
      <c r="E92" s="23">
        <v>1.4</v>
      </c>
      <c r="F92" s="24">
        <f t="shared" si="5"/>
        <v>191.6</v>
      </c>
      <c r="G92" s="25" t="s">
        <v>139</v>
      </c>
      <c r="H92" s="63"/>
      <c r="I92" s="63"/>
      <c r="J92" s="63"/>
      <c r="K92" s="63"/>
      <c r="L92" s="63"/>
      <c r="M92" s="63"/>
      <c r="N92" s="63"/>
      <c r="O92" s="63"/>
      <c r="P92" s="63"/>
      <c r="Q92" s="63"/>
    </row>
    <row r="93" spans="1:17" ht="13.8">
      <c r="A93" s="20">
        <f t="shared" si="4"/>
        <v>90</v>
      </c>
      <c r="B93" s="90" t="s">
        <v>275</v>
      </c>
      <c r="C93" s="22" t="s">
        <v>43</v>
      </c>
      <c r="D93" s="29" t="s">
        <v>14</v>
      </c>
      <c r="E93" s="23">
        <v>3.3</v>
      </c>
      <c r="F93" s="24">
        <f t="shared" si="5"/>
        <v>194.9</v>
      </c>
      <c r="G93" s="25" t="s">
        <v>140</v>
      </c>
      <c r="H93" s="63"/>
      <c r="I93" s="63"/>
      <c r="J93" s="63"/>
      <c r="K93" s="63"/>
      <c r="L93" s="63"/>
      <c r="M93" s="63"/>
      <c r="N93" s="63"/>
      <c r="O93" s="63"/>
      <c r="P93" s="63"/>
      <c r="Q93" s="63"/>
    </row>
    <row r="94" spans="1:17" ht="13.8">
      <c r="A94" s="20">
        <f t="shared" si="4"/>
        <v>91</v>
      </c>
      <c r="B94" s="90" t="s">
        <v>276</v>
      </c>
      <c r="C94" s="22" t="s">
        <v>18</v>
      </c>
      <c r="D94" s="29" t="s">
        <v>14</v>
      </c>
      <c r="E94" s="23">
        <v>0.7</v>
      </c>
      <c r="F94" s="24">
        <f t="shared" si="5"/>
        <v>195.6</v>
      </c>
      <c r="G94" s="25" t="s">
        <v>141</v>
      </c>
      <c r="H94" s="63"/>
      <c r="I94" s="63"/>
      <c r="J94" s="63"/>
      <c r="K94" s="63"/>
      <c r="L94" s="63"/>
      <c r="M94" s="63"/>
      <c r="N94" s="63"/>
      <c r="O94" s="63"/>
      <c r="P94" s="63"/>
      <c r="Q94" s="63"/>
    </row>
    <row r="95" spans="1:17" ht="13.8">
      <c r="A95" s="20">
        <f t="shared" si="4"/>
        <v>92</v>
      </c>
      <c r="B95" s="90" t="s">
        <v>142</v>
      </c>
      <c r="C95" s="22" t="s">
        <v>43</v>
      </c>
      <c r="D95" s="29" t="s">
        <v>14</v>
      </c>
      <c r="E95" s="23">
        <v>0.4</v>
      </c>
      <c r="F95" s="24">
        <f t="shared" si="5"/>
        <v>196</v>
      </c>
      <c r="G95" s="25" t="s">
        <v>143</v>
      </c>
      <c r="H95" s="63"/>
      <c r="I95" s="63"/>
      <c r="J95" s="63"/>
      <c r="K95" s="63"/>
      <c r="L95" s="63"/>
      <c r="M95" s="63"/>
      <c r="N95" s="63"/>
      <c r="O95" s="63"/>
      <c r="P95" s="63"/>
      <c r="Q95" s="63"/>
    </row>
    <row r="96" spans="1:17" ht="13.8">
      <c r="A96" s="20">
        <f t="shared" si="4"/>
        <v>93</v>
      </c>
      <c r="B96" s="90" t="s">
        <v>183</v>
      </c>
      <c r="C96" s="22" t="s">
        <v>10</v>
      </c>
      <c r="D96" s="29" t="s">
        <v>14</v>
      </c>
      <c r="E96" s="23">
        <v>0.1</v>
      </c>
      <c r="F96" s="24">
        <f t="shared" si="5"/>
        <v>196.1</v>
      </c>
      <c r="G96" s="62"/>
      <c r="H96" s="63"/>
      <c r="I96" s="63"/>
      <c r="J96" s="63"/>
      <c r="K96" s="63"/>
      <c r="L96" s="63"/>
      <c r="M96" s="63"/>
      <c r="N96" s="63"/>
      <c r="O96" s="63"/>
      <c r="P96" s="63"/>
      <c r="Q96" s="63"/>
    </row>
    <row r="97" spans="1:256" ht="24">
      <c r="A97" s="20">
        <f t="shared" si="4"/>
        <v>94</v>
      </c>
      <c r="B97" s="33" t="s">
        <v>40</v>
      </c>
      <c r="C97" s="34" t="s">
        <v>43</v>
      </c>
      <c r="D97" s="35" t="s">
        <v>8</v>
      </c>
      <c r="E97" s="36">
        <v>4.2</v>
      </c>
      <c r="F97" s="24">
        <f t="shared" si="5"/>
        <v>200.29999999999998</v>
      </c>
      <c r="G97" s="38" t="s">
        <v>157</v>
      </c>
      <c r="H97" s="63"/>
      <c r="I97" s="63"/>
      <c r="J97" s="63"/>
      <c r="K97" s="63"/>
      <c r="L97" s="63"/>
      <c r="M97" s="63"/>
      <c r="N97" s="63"/>
      <c r="O97" s="63"/>
      <c r="P97" s="63"/>
      <c r="Q97" s="63"/>
    </row>
    <row r="98" spans="1:256" ht="24">
      <c r="A98" s="88">
        <f t="shared" si="4"/>
        <v>95</v>
      </c>
      <c r="B98" s="95" t="s">
        <v>297</v>
      </c>
      <c r="C98" s="84" t="s">
        <v>266</v>
      </c>
      <c r="D98" s="85" t="s">
        <v>269</v>
      </c>
      <c r="E98" s="99">
        <v>0.9</v>
      </c>
      <c r="F98" s="97">
        <f t="shared" si="5"/>
        <v>201.2</v>
      </c>
      <c r="G98" s="89" t="s">
        <v>309</v>
      </c>
      <c r="H98" s="63"/>
      <c r="I98" s="63"/>
      <c r="J98" s="63"/>
      <c r="K98" s="63"/>
      <c r="L98" s="63"/>
      <c r="M98" s="63"/>
      <c r="N98" s="63"/>
      <c r="O98" s="63"/>
      <c r="P98" s="63"/>
      <c r="Q98" s="63"/>
    </row>
    <row r="99" spans="1:256" ht="13.8">
      <c r="A99" s="42" t="s">
        <v>237</v>
      </c>
      <c r="B99" s="4"/>
      <c r="C99" s="43"/>
      <c r="D99" s="44"/>
      <c r="E99" s="5"/>
      <c r="F99" s="87"/>
      <c r="G99" s="46"/>
      <c r="H99" s="63"/>
      <c r="I99" s="63"/>
      <c r="J99" s="63"/>
      <c r="K99" s="63"/>
      <c r="L99" s="63"/>
      <c r="M99" s="63"/>
      <c r="N99" s="63"/>
      <c r="O99" s="63"/>
      <c r="P99" s="63"/>
      <c r="Q99" s="63"/>
    </row>
    <row r="100" spans="1:256" ht="13.8">
      <c r="A100" s="47" t="s">
        <v>145</v>
      </c>
      <c r="C100" s="43"/>
      <c r="D100" s="44"/>
      <c r="E100" s="5"/>
      <c r="F100" s="48"/>
      <c r="G100" s="46"/>
      <c r="H100" s="63"/>
      <c r="I100" s="63"/>
      <c r="J100" s="63"/>
      <c r="K100" s="63"/>
      <c r="L100" s="63"/>
      <c r="M100" s="63"/>
      <c r="N100" s="63"/>
      <c r="O100" s="63"/>
      <c r="P100" s="63"/>
      <c r="Q100" s="63"/>
    </row>
    <row r="101" spans="1:256" ht="13.8">
      <c r="A101" s="47" t="s">
        <v>146</v>
      </c>
      <c r="C101" s="43"/>
      <c r="D101" s="44"/>
      <c r="E101" s="5"/>
      <c r="F101" s="48"/>
      <c r="G101" s="46"/>
      <c r="H101" s="63"/>
      <c r="I101" s="63"/>
      <c r="J101" s="63"/>
      <c r="K101" s="63"/>
      <c r="L101" s="63"/>
      <c r="M101" s="63"/>
      <c r="N101" s="63"/>
      <c r="O101" s="63"/>
      <c r="P101" s="63"/>
      <c r="Q101" s="63"/>
    </row>
    <row r="102" spans="1:256" ht="13.8">
      <c r="A102" s="49" t="s">
        <v>147</v>
      </c>
      <c r="C102" s="43"/>
      <c r="D102" s="44"/>
      <c r="E102" s="5"/>
      <c r="F102" s="48"/>
      <c r="G102" s="46"/>
      <c r="H102" s="63"/>
      <c r="I102" s="63"/>
      <c r="J102" s="63"/>
      <c r="K102" s="63"/>
      <c r="L102" s="63"/>
      <c r="M102" s="63"/>
      <c r="N102" s="63"/>
      <c r="O102" s="63"/>
      <c r="P102" s="63"/>
      <c r="Q102" s="63"/>
    </row>
    <row r="103" spans="1:256" ht="13.8">
      <c r="A103" s="49"/>
      <c r="C103" s="43"/>
      <c r="D103" s="44"/>
      <c r="E103" s="5"/>
      <c r="F103" s="48"/>
      <c r="G103" s="46"/>
      <c r="H103" s="63"/>
      <c r="I103" s="63"/>
      <c r="J103" s="63"/>
      <c r="K103" s="63"/>
      <c r="L103" s="63"/>
      <c r="M103" s="63"/>
      <c r="N103" s="63"/>
      <c r="O103" s="63"/>
      <c r="P103" s="63"/>
      <c r="Q103" s="63"/>
    </row>
    <row r="104" spans="1:256" ht="13.8">
      <c r="A104" s="49" t="s">
        <v>325</v>
      </c>
      <c r="B104" s="102"/>
      <c r="C104" s="63"/>
      <c r="D104" s="63"/>
      <c r="E104" s="6"/>
      <c r="F104" s="48"/>
      <c r="G104" s="63"/>
      <c r="H104" s="63"/>
      <c r="I104" s="63"/>
      <c r="J104" s="63"/>
      <c r="K104" s="63"/>
      <c r="L104" s="63"/>
      <c r="M104" s="63"/>
      <c r="N104" s="63"/>
      <c r="O104" s="63"/>
      <c r="P104" s="63"/>
      <c r="Q104" s="63"/>
    </row>
    <row r="105" spans="1:256" ht="13.8">
      <c r="A105" s="49" t="s">
        <v>326</v>
      </c>
      <c r="B105" s="102"/>
      <c r="C105" s="63"/>
      <c r="D105" s="63"/>
      <c r="E105" s="6"/>
      <c r="F105" s="48"/>
      <c r="G105" s="63"/>
      <c r="H105" s="63"/>
      <c r="I105" s="63"/>
      <c r="J105" s="63"/>
      <c r="K105" s="63"/>
      <c r="L105" s="63"/>
      <c r="M105" s="63"/>
      <c r="N105" s="63"/>
      <c r="O105" s="63"/>
      <c r="P105" s="63"/>
      <c r="Q105" s="63"/>
    </row>
    <row r="106" spans="1:256">
      <c r="A106" s="2" t="s">
        <v>327</v>
      </c>
      <c r="B106" s="102"/>
      <c r="C106" s="2"/>
      <c r="D106" s="2"/>
      <c r="E106" s="83"/>
      <c r="F106" s="82"/>
      <c r="G106" s="2"/>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c r="DT106" s="81"/>
      <c r="DU106" s="81"/>
      <c r="DV106" s="81"/>
      <c r="DW106" s="81"/>
      <c r="DX106" s="81"/>
      <c r="DY106" s="81"/>
      <c r="DZ106" s="81"/>
      <c r="EA106" s="81"/>
      <c r="EB106" s="81"/>
      <c r="EC106" s="81"/>
      <c r="ED106" s="81"/>
      <c r="EE106" s="81"/>
      <c r="EF106" s="81"/>
      <c r="EG106" s="81"/>
      <c r="EH106" s="81"/>
      <c r="EI106" s="81"/>
      <c r="EJ106" s="81"/>
      <c r="EK106" s="81"/>
      <c r="EL106" s="81"/>
      <c r="EM106" s="81"/>
      <c r="EN106" s="81"/>
      <c r="EO106" s="81"/>
      <c r="EP106" s="81"/>
      <c r="EQ106" s="81"/>
      <c r="ER106" s="81"/>
      <c r="ES106" s="81"/>
      <c r="ET106" s="81"/>
      <c r="EU106" s="81"/>
      <c r="EV106" s="81"/>
      <c r="EW106" s="81"/>
      <c r="EX106" s="81"/>
      <c r="EY106" s="81"/>
      <c r="EZ106" s="81"/>
      <c r="FA106" s="81"/>
      <c r="FB106" s="81"/>
      <c r="FC106" s="81"/>
      <c r="FD106" s="81"/>
      <c r="FE106" s="81"/>
      <c r="FF106" s="81"/>
      <c r="FG106" s="81"/>
      <c r="FH106" s="81"/>
      <c r="FI106" s="81"/>
      <c r="FJ106" s="81"/>
      <c r="FK106" s="81"/>
      <c r="FL106" s="81"/>
      <c r="FM106" s="81"/>
      <c r="FN106" s="81"/>
      <c r="FO106" s="81"/>
      <c r="FP106" s="81"/>
      <c r="FQ106" s="81"/>
      <c r="FR106" s="81"/>
      <c r="FS106" s="81"/>
      <c r="FT106" s="81"/>
      <c r="FU106" s="81"/>
      <c r="FV106" s="81"/>
      <c r="FW106" s="81"/>
      <c r="FX106" s="81"/>
      <c r="FY106" s="81"/>
      <c r="FZ106" s="81"/>
      <c r="GA106" s="81"/>
      <c r="GB106" s="81"/>
      <c r="GC106" s="81"/>
      <c r="GD106" s="81"/>
      <c r="GE106" s="81"/>
      <c r="GF106" s="81"/>
      <c r="GG106" s="81"/>
      <c r="GH106" s="81"/>
      <c r="GI106" s="81"/>
      <c r="GJ106" s="81"/>
      <c r="GK106" s="81"/>
      <c r="GL106" s="81"/>
      <c r="GM106" s="81"/>
      <c r="GN106" s="81"/>
      <c r="GO106" s="81"/>
      <c r="GP106" s="81"/>
      <c r="GQ106" s="81"/>
      <c r="GR106" s="81"/>
      <c r="GS106" s="81"/>
      <c r="GT106" s="81"/>
      <c r="GU106" s="81"/>
      <c r="GV106" s="81"/>
      <c r="GW106" s="81"/>
      <c r="GX106" s="81"/>
      <c r="GY106" s="81"/>
      <c r="GZ106" s="81"/>
      <c r="HA106" s="81"/>
      <c r="HB106" s="81"/>
      <c r="HC106" s="81"/>
      <c r="HD106" s="81"/>
      <c r="HE106" s="81"/>
      <c r="HF106" s="81"/>
      <c r="HG106" s="81"/>
      <c r="HH106" s="81"/>
      <c r="HI106" s="81"/>
      <c r="HJ106" s="81"/>
      <c r="HK106" s="81"/>
      <c r="HL106" s="81"/>
      <c r="HM106" s="81"/>
      <c r="HN106" s="81"/>
      <c r="HO106" s="81"/>
      <c r="HP106" s="81"/>
      <c r="HQ106" s="81"/>
      <c r="HR106" s="81"/>
      <c r="HS106" s="81"/>
      <c r="HT106" s="81"/>
      <c r="HU106" s="81"/>
      <c r="HV106" s="81"/>
      <c r="HW106" s="81"/>
      <c r="HX106" s="81"/>
      <c r="HY106" s="81"/>
      <c r="HZ106" s="81"/>
      <c r="IA106" s="81"/>
      <c r="IB106" s="81"/>
      <c r="IC106" s="81"/>
      <c r="ID106" s="81"/>
      <c r="IE106" s="81"/>
      <c r="IF106" s="81"/>
      <c r="IG106" s="81"/>
      <c r="IH106" s="81"/>
      <c r="II106" s="81"/>
      <c r="IJ106" s="81"/>
      <c r="IK106" s="81"/>
      <c r="IL106" s="81"/>
      <c r="IM106" s="81"/>
      <c r="IN106" s="81"/>
      <c r="IO106" s="81"/>
      <c r="IP106" s="81"/>
      <c r="IQ106" s="81"/>
      <c r="IR106" s="81"/>
      <c r="IS106" s="81"/>
      <c r="IT106" s="81"/>
      <c r="IU106" s="81"/>
      <c r="IV106" s="81"/>
    </row>
    <row r="107" spans="1:256" ht="13.8">
      <c r="A107" s="49" t="s">
        <v>328</v>
      </c>
      <c r="C107" s="103"/>
      <c r="D107" s="103"/>
      <c r="E107" s="104"/>
      <c r="F107" s="105"/>
      <c r="G107" s="106"/>
      <c r="H107" s="80"/>
      <c r="I107" s="80"/>
      <c r="J107" s="80"/>
      <c r="K107" s="80"/>
      <c r="L107" s="80"/>
      <c r="M107" s="80"/>
      <c r="N107" s="80"/>
      <c r="O107" s="80"/>
      <c r="P107" s="80"/>
      <c r="Q107" s="80"/>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c r="IU107" s="52"/>
      <c r="IV107" s="52"/>
    </row>
    <row r="108" spans="1:256" ht="13.8">
      <c r="A108" s="49" t="s">
        <v>329</v>
      </c>
      <c r="C108" s="103"/>
      <c r="D108" s="103"/>
      <c r="E108" s="104"/>
      <c r="F108" s="105"/>
      <c r="G108" s="106"/>
      <c r="H108" s="63"/>
      <c r="I108" s="63"/>
      <c r="J108" s="63"/>
      <c r="K108" s="63"/>
      <c r="L108" s="63"/>
      <c r="M108" s="63"/>
      <c r="N108" s="63"/>
      <c r="O108" s="63"/>
      <c r="P108" s="63"/>
      <c r="Q108" s="63"/>
    </row>
    <row r="109" spans="1:256" ht="13.8">
      <c r="A109" s="49"/>
      <c r="C109" s="103"/>
      <c r="D109" s="103"/>
      <c r="E109" s="104"/>
      <c r="F109" s="105"/>
      <c r="G109" s="106"/>
      <c r="H109" s="63"/>
      <c r="I109" s="63"/>
      <c r="J109" s="63"/>
      <c r="K109" s="63"/>
      <c r="L109" s="63"/>
      <c r="M109" s="63"/>
      <c r="N109" s="63"/>
      <c r="O109" s="63"/>
      <c r="P109" s="63"/>
      <c r="Q109" s="63"/>
    </row>
    <row r="110" spans="1:256" ht="13.8">
      <c r="A110" s="49" t="s">
        <v>303</v>
      </c>
      <c r="C110" s="103"/>
      <c r="D110" s="103"/>
      <c r="E110" s="104"/>
      <c r="F110" s="105"/>
      <c r="G110" s="106"/>
      <c r="H110" s="63"/>
      <c r="I110" s="63"/>
      <c r="J110" s="63"/>
      <c r="K110" s="63"/>
      <c r="L110" s="63"/>
      <c r="M110" s="63"/>
      <c r="N110" s="63"/>
      <c r="O110" s="63"/>
      <c r="P110" s="63"/>
      <c r="Q110" s="63"/>
    </row>
    <row r="111" spans="1:256" ht="13.8">
      <c r="A111" s="49" t="s">
        <v>330</v>
      </c>
      <c r="C111" s="103"/>
      <c r="D111" s="103"/>
      <c r="E111" s="104"/>
      <c r="F111" s="105"/>
      <c r="G111" s="106"/>
      <c r="H111" s="63"/>
      <c r="I111" s="63"/>
      <c r="J111" s="63"/>
      <c r="K111" s="63"/>
      <c r="L111" s="63"/>
      <c r="M111" s="63"/>
      <c r="N111" s="63"/>
      <c r="O111" s="63"/>
      <c r="P111" s="63"/>
      <c r="Q111" s="63"/>
    </row>
    <row r="112" spans="1:256" ht="13.8">
      <c r="A112" s="2" t="s">
        <v>331</v>
      </c>
      <c r="C112" s="103"/>
      <c r="D112" s="103"/>
      <c r="E112" s="104"/>
      <c r="F112" s="105"/>
      <c r="G112" s="106"/>
      <c r="H112" s="63"/>
      <c r="I112" s="63"/>
      <c r="J112" s="63"/>
      <c r="K112" s="63"/>
      <c r="L112" s="63"/>
      <c r="M112" s="63"/>
      <c r="N112" s="63"/>
      <c r="O112" s="63"/>
      <c r="P112" s="63"/>
      <c r="Q112" s="63"/>
    </row>
    <row r="113" spans="1:17" ht="14.4">
      <c r="A113" s="107"/>
      <c r="C113" s="63"/>
      <c r="D113" s="63"/>
      <c r="E113" s="6"/>
      <c r="F113" s="48"/>
      <c r="G113" s="63"/>
      <c r="H113" s="63"/>
      <c r="I113" s="63"/>
      <c r="J113" s="63"/>
      <c r="K113" s="63"/>
      <c r="L113" s="63"/>
      <c r="M113" s="63"/>
      <c r="N113" s="63"/>
      <c r="O113" s="63"/>
      <c r="P113" s="63"/>
      <c r="Q113" s="63"/>
    </row>
    <row r="114" spans="1:17" ht="13.8">
      <c r="A114" s="49" t="s">
        <v>332</v>
      </c>
      <c r="C114" s="63"/>
      <c r="D114" s="63"/>
      <c r="E114" s="6"/>
      <c r="F114" s="48"/>
      <c r="G114" s="63"/>
      <c r="H114" s="63"/>
      <c r="I114" s="63"/>
      <c r="J114" s="63"/>
      <c r="K114" s="63"/>
      <c r="L114" s="63"/>
      <c r="M114" s="63"/>
      <c r="N114" s="63"/>
      <c r="O114" s="63"/>
      <c r="P114" s="63"/>
      <c r="Q114" s="63"/>
    </row>
    <row r="115" spans="1:17" ht="13.8">
      <c r="A115" s="49" t="s">
        <v>333</v>
      </c>
      <c r="C115" s="63"/>
      <c r="D115" s="63"/>
      <c r="E115" s="6"/>
      <c r="F115" s="48"/>
      <c r="G115" s="63"/>
      <c r="H115" s="63"/>
      <c r="I115" s="63"/>
      <c r="J115" s="63"/>
      <c r="K115" s="63"/>
      <c r="L115" s="63"/>
      <c r="M115" s="63"/>
      <c r="N115" s="63"/>
      <c r="O115" s="63"/>
      <c r="P115" s="63"/>
      <c r="Q115" s="63"/>
    </row>
    <row r="116" spans="1:17" ht="13.8">
      <c r="A116" s="63"/>
      <c r="C116" s="63"/>
      <c r="D116" s="63"/>
      <c r="E116" s="6"/>
      <c r="F116" s="48"/>
      <c r="G116" s="63"/>
    </row>
    <row r="117" spans="1:17">
      <c r="A117" s="79" t="s">
        <v>334</v>
      </c>
    </row>
    <row r="118" spans="1:17">
      <c r="A118" s="49" t="s">
        <v>298</v>
      </c>
    </row>
  </sheetData>
  <phoneticPr fontId="12"/>
  <hyperlinks>
    <hyperlink ref="A117" r:id="rId1" xr:uid="{BBD8E7B9-E9A3-4FD9-AD1A-F41C81126CE8}"/>
  </hyperlinks>
  <pageMargins left="0.25" right="0.25" top="0.75" bottom="0.75" header="0.3" footer="0.3"/>
  <pageSetup paperSize="9" scale="72" fitToHeight="2" orientation="portrait" horizontalDpi="4294967292" verticalDpi="4294967292"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BE26-349F-4FD8-8C86-A6ABEA3F79A3}">
  <sheetPr>
    <pageSetUpPr fitToPage="1"/>
  </sheetPr>
  <dimension ref="A1:IV113"/>
  <sheetViews>
    <sheetView view="pageBreakPreview" zoomScaleNormal="100" zoomScaleSheetLayoutView="100" workbookViewId="0"/>
  </sheetViews>
  <sheetFormatPr defaultColWidth="17.33203125" defaultRowHeight="13.2"/>
  <cols>
    <col min="1" max="1" width="10" customWidth="1"/>
    <col min="2" max="2" width="39.21875" customWidth="1"/>
    <col min="3" max="3" width="5.33203125" customWidth="1"/>
    <col min="4" max="4" width="14.33203125" customWidth="1"/>
    <col min="5" max="5" width="6.21875" customWidth="1"/>
    <col min="6" max="6" width="7.44140625" customWidth="1"/>
    <col min="7" max="7" width="57.44140625" customWidth="1"/>
    <col min="8" max="8" width="4.44140625" customWidth="1"/>
    <col min="9" max="17" width="14.77734375" customWidth="1"/>
  </cols>
  <sheetData>
    <row r="1" spans="1:17" ht="13.8">
      <c r="A1" s="53" t="s">
        <v>286</v>
      </c>
      <c r="B1" s="3"/>
      <c r="C1" s="4"/>
      <c r="D1" s="63"/>
      <c r="E1" s="5"/>
      <c r="F1" s="5"/>
      <c r="G1" s="6" t="s">
        <v>313</v>
      </c>
      <c r="H1" s="63"/>
      <c r="I1" s="63"/>
      <c r="J1" s="63"/>
      <c r="K1" s="63"/>
      <c r="L1" s="63"/>
      <c r="M1" s="63"/>
      <c r="N1" s="63"/>
      <c r="O1" s="63"/>
      <c r="P1" s="63"/>
      <c r="Q1" s="63"/>
    </row>
    <row r="2" spans="1:17" ht="13.8">
      <c r="A2" s="7" t="s">
        <v>0</v>
      </c>
      <c r="B2" s="3"/>
      <c r="C2" s="4"/>
      <c r="D2" s="8"/>
      <c r="E2" s="5"/>
      <c r="F2" s="9"/>
      <c r="G2" s="63"/>
      <c r="H2" s="63"/>
      <c r="I2" s="63"/>
      <c r="J2" s="63"/>
      <c r="K2" s="63"/>
      <c r="L2" s="63"/>
      <c r="M2" s="63"/>
      <c r="N2" s="63"/>
      <c r="O2" s="63"/>
      <c r="P2" s="63"/>
      <c r="Q2" s="63"/>
    </row>
    <row r="3" spans="1:17" ht="13.8">
      <c r="A3" s="10"/>
      <c r="B3" s="11" t="s">
        <v>1</v>
      </c>
      <c r="C3" s="11" t="s">
        <v>2</v>
      </c>
      <c r="D3" s="11" t="s">
        <v>3</v>
      </c>
      <c r="E3" s="12" t="s">
        <v>4</v>
      </c>
      <c r="F3" s="12" t="s">
        <v>5</v>
      </c>
      <c r="G3" s="13" t="s">
        <v>6</v>
      </c>
      <c r="H3" s="63"/>
      <c r="I3" s="63"/>
      <c r="J3" s="63"/>
      <c r="K3" s="63"/>
      <c r="L3" s="63"/>
      <c r="M3" s="63"/>
      <c r="N3" s="63"/>
      <c r="O3" s="63"/>
      <c r="P3" s="63"/>
      <c r="Q3" s="63"/>
    </row>
    <row r="4" spans="1:17" ht="13.8">
      <c r="A4" s="30">
        <f>ROW()-3</f>
        <v>1</v>
      </c>
      <c r="B4" s="92" t="s">
        <v>267</v>
      </c>
      <c r="C4" s="16"/>
      <c r="D4" s="16" t="s">
        <v>268</v>
      </c>
      <c r="E4" s="17">
        <v>0</v>
      </c>
      <c r="F4" s="18">
        <v>0</v>
      </c>
      <c r="G4" s="19" t="s">
        <v>304</v>
      </c>
      <c r="H4" s="63"/>
      <c r="I4" s="63"/>
      <c r="J4" s="63"/>
      <c r="K4" s="63"/>
      <c r="L4" s="63"/>
      <c r="M4" s="63"/>
      <c r="N4" s="63"/>
      <c r="O4" s="63"/>
      <c r="P4" s="63"/>
      <c r="Q4" s="63"/>
    </row>
    <row r="5" spans="1:17" ht="13.8">
      <c r="A5" s="20">
        <f>ROW()-3</f>
        <v>2</v>
      </c>
      <c r="B5" s="90" t="s">
        <v>9</v>
      </c>
      <c r="C5" s="22" t="s">
        <v>10</v>
      </c>
      <c r="D5" s="22" t="s">
        <v>11</v>
      </c>
      <c r="E5" s="23">
        <v>0.9</v>
      </c>
      <c r="F5" s="24">
        <f>F4+E5</f>
        <v>0.9</v>
      </c>
      <c r="G5" s="25" t="s">
        <v>12</v>
      </c>
      <c r="H5" s="63"/>
      <c r="I5" s="63"/>
      <c r="J5" s="63"/>
      <c r="K5" s="63"/>
      <c r="L5" s="63"/>
      <c r="M5" s="63"/>
      <c r="N5" s="63"/>
      <c r="O5" s="63"/>
      <c r="P5" s="63"/>
      <c r="Q5" s="63"/>
    </row>
    <row r="6" spans="1:17" ht="13.8">
      <c r="A6" s="20">
        <f t="shared" ref="A6:A32" si="0">ROW()-3</f>
        <v>3</v>
      </c>
      <c r="B6" s="90" t="s">
        <v>184</v>
      </c>
      <c r="C6" s="22" t="s">
        <v>10</v>
      </c>
      <c r="D6" s="22" t="s">
        <v>14</v>
      </c>
      <c r="E6" s="23">
        <v>4.2</v>
      </c>
      <c r="F6" s="24">
        <f t="shared" ref="F6:F69" si="1">F5+E6</f>
        <v>5.1000000000000005</v>
      </c>
      <c r="G6" s="62"/>
      <c r="H6" s="63"/>
      <c r="I6" s="63"/>
      <c r="J6" s="63"/>
      <c r="K6" s="63"/>
      <c r="L6" s="63"/>
      <c r="M6" s="63"/>
      <c r="N6" s="63"/>
      <c r="O6" s="63"/>
      <c r="P6" s="63"/>
      <c r="Q6" s="63"/>
    </row>
    <row r="7" spans="1:17" ht="13.8">
      <c r="A7" s="20">
        <f t="shared" si="0"/>
        <v>4</v>
      </c>
      <c r="B7" s="90" t="s">
        <v>15</v>
      </c>
      <c r="C7" s="22" t="s">
        <v>10</v>
      </c>
      <c r="D7" s="22" t="s">
        <v>14</v>
      </c>
      <c r="E7" s="23">
        <v>0.2</v>
      </c>
      <c r="F7" s="24">
        <f t="shared" si="1"/>
        <v>5.3000000000000007</v>
      </c>
      <c r="G7" s="25" t="s">
        <v>16</v>
      </c>
      <c r="H7" s="63"/>
      <c r="I7" s="63"/>
      <c r="J7" s="63"/>
      <c r="K7" s="63"/>
      <c r="L7" s="63"/>
      <c r="M7" s="63"/>
      <c r="N7" s="63"/>
      <c r="O7" s="63"/>
      <c r="P7" s="63"/>
      <c r="Q7" s="63"/>
    </row>
    <row r="8" spans="1:17" ht="13.8">
      <c r="A8" s="20">
        <f t="shared" si="0"/>
        <v>5</v>
      </c>
      <c r="B8" s="90" t="s">
        <v>17</v>
      </c>
      <c r="C8" s="22" t="s">
        <v>18</v>
      </c>
      <c r="D8" s="22" t="s">
        <v>14</v>
      </c>
      <c r="E8" s="23">
        <v>0.2</v>
      </c>
      <c r="F8" s="24">
        <f t="shared" si="1"/>
        <v>5.5000000000000009</v>
      </c>
      <c r="G8" s="25" t="s">
        <v>19</v>
      </c>
      <c r="H8" s="63"/>
      <c r="I8" s="63"/>
      <c r="J8" s="63"/>
      <c r="K8" s="63"/>
      <c r="L8" s="63"/>
      <c r="M8" s="63"/>
      <c r="N8" s="63"/>
      <c r="O8" s="63"/>
      <c r="P8" s="63"/>
      <c r="Q8" s="63"/>
    </row>
    <row r="9" spans="1:17" ht="13.8">
      <c r="A9" s="20">
        <f t="shared" si="0"/>
        <v>6</v>
      </c>
      <c r="B9" s="90" t="s">
        <v>20</v>
      </c>
      <c r="C9" s="22" t="s">
        <v>10</v>
      </c>
      <c r="D9" s="22" t="s">
        <v>21</v>
      </c>
      <c r="E9" s="23">
        <v>0.7</v>
      </c>
      <c r="F9" s="24">
        <f t="shared" si="1"/>
        <v>6.2000000000000011</v>
      </c>
      <c r="G9" s="25"/>
      <c r="H9" s="63"/>
      <c r="I9" s="63"/>
      <c r="J9" s="63"/>
      <c r="K9" s="63"/>
      <c r="L9" s="63"/>
      <c r="M9" s="63"/>
      <c r="N9" s="63"/>
      <c r="O9" s="63"/>
      <c r="P9" s="63"/>
      <c r="Q9" s="63"/>
    </row>
    <row r="10" spans="1:17" ht="13.8">
      <c r="A10" s="20">
        <f t="shared" si="0"/>
        <v>7</v>
      </c>
      <c r="B10" s="90" t="s">
        <v>271</v>
      </c>
      <c r="C10" s="22" t="s">
        <v>10</v>
      </c>
      <c r="D10" s="22" t="s">
        <v>14</v>
      </c>
      <c r="E10" s="23">
        <v>3.3</v>
      </c>
      <c r="F10" s="24">
        <f t="shared" si="1"/>
        <v>9.5</v>
      </c>
      <c r="G10" s="25" t="s">
        <v>24</v>
      </c>
      <c r="H10" s="63"/>
      <c r="I10" s="63"/>
      <c r="J10" s="63"/>
      <c r="K10" s="63"/>
      <c r="L10" s="63"/>
      <c r="M10" s="63"/>
      <c r="N10" s="63"/>
      <c r="O10" s="63"/>
      <c r="P10" s="63"/>
      <c r="Q10" s="63"/>
    </row>
    <row r="11" spans="1:17" ht="13.8">
      <c r="A11" s="20">
        <f t="shared" si="0"/>
        <v>8</v>
      </c>
      <c r="B11" s="90" t="s">
        <v>272</v>
      </c>
      <c r="C11" s="22" t="s">
        <v>18</v>
      </c>
      <c r="D11" s="22" t="s">
        <v>14</v>
      </c>
      <c r="E11" s="23">
        <v>0.5</v>
      </c>
      <c r="F11" s="24">
        <f t="shared" si="1"/>
        <v>10</v>
      </c>
      <c r="G11" s="25" t="s">
        <v>26</v>
      </c>
      <c r="H11" s="63"/>
      <c r="I11" s="63"/>
      <c r="J11" s="63"/>
      <c r="K11" s="63"/>
      <c r="L11" s="63"/>
      <c r="M11" s="63"/>
      <c r="N11" s="63"/>
      <c r="O11" s="63"/>
      <c r="P11" s="63"/>
      <c r="Q11" s="63"/>
    </row>
    <row r="12" spans="1:17" ht="13.8">
      <c r="A12" s="20">
        <f t="shared" si="0"/>
        <v>9</v>
      </c>
      <c r="B12" s="91" t="s">
        <v>27</v>
      </c>
      <c r="C12" s="22" t="s">
        <v>18</v>
      </c>
      <c r="D12" s="22" t="s">
        <v>14</v>
      </c>
      <c r="E12" s="23">
        <v>0.8</v>
      </c>
      <c r="F12" s="24">
        <f t="shared" si="1"/>
        <v>10.8</v>
      </c>
      <c r="G12" s="27" t="s">
        <v>28</v>
      </c>
      <c r="H12" s="63"/>
      <c r="I12" s="63"/>
      <c r="J12" s="63"/>
      <c r="K12" s="63"/>
      <c r="L12" s="63"/>
      <c r="M12" s="63"/>
      <c r="N12" s="63"/>
      <c r="O12" s="63"/>
      <c r="P12" s="63"/>
      <c r="Q12" s="63"/>
    </row>
    <row r="13" spans="1:17" ht="13.8">
      <c r="A13" s="20">
        <f t="shared" si="0"/>
        <v>10</v>
      </c>
      <c r="B13" s="90" t="s">
        <v>13</v>
      </c>
      <c r="C13" s="22" t="s">
        <v>10</v>
      </c>
      <c r="D13" s="22" t="s">
        <v>29</v>
      </c>
      <c r="E13" s="23">
        <v>1.9</v>
      </c>
      <c r="F13" s="24">
        <f t="shared" si="1"/>
        <v>12.700000000000001</v>
      </c>
      <c r="G13" s="28" t="s">
        <v>30</v>
      </c>
      <c r="H13" s="63"/>
      <c r="I13" s="63"/>
      <c r="J13" s="63"/>
      <c r="K13" s="63"/>
      <c r="L13" s="63"/>
      <c r="M13" s="63"/>
      <c r="N13" s="63"/>
      <c r="O13" s="63"/>
      <c r="P13" s="63"/>
      <c r="Q13" s="63"/>
    </row>
    <row r="14" spans="1:17" ht="13.8">
      <c r="A14" s="20">
        <f t="shared" si="0"/>
        <v>11</v>
      </c>
      <c r="B14" s="90" t="s">
        <v>31</v>
      </c>
      <c r="C14" s="22" t="s">
        <v>10</v>
      </c>
      <c r="D14" s="29" t="s">
        <v>14</v>
      </c>
      <c r="E14" s="23">
        <v>0.6</v>
      </c>
      <c r="F14" s="24">
        <f t="shared" si="1"/>
        <v>13.3</v>
      </c>
      <c r="G14" s="25"/>
      <c r="H14" s="63"/>
      <c r="I14" s="63"/>
      <c r="J14" s="63"/>
      <c r="K14" s="63"/>
      <c r="L14" s="63"/>
      <c r="M14" s="63"/>
      <c r="N14" s="63"/>
      <c r="O14" s="63"/>
      <c r="P14" s="63"/>
      <c r="Q14" s="63"/>
    </row>
    <row r="15" spans="1:17" ht="13.8">
      <c r="A15" s="20">
        <f t="shared" si="0"/>
        <v>12</v>
      </c>
      <c r="B15" s="90" t="s">
        <v>185</v>
      </c>
      <c r="C15" s="22" t="s">
        <v>18</v>
      </c>
      <c r="D15" s="29" t="s">
        <v>14</v>
      </c>
      <c r="E15" s="23">
        <v>2</v>
      </c>
      <c r="F15" s="24">
        <f t="shared" si="1"/>
        <v>15.3</v>
      </c>
      <c r="G15" s="25" t="s">
        <v>248</v>
      </c>
      <c r="H15" s="63"/>
      <c r="I15" s="63"/>
      <c r="J15" s="63"/>
      <c r="K15" s="63"/>
      <c r="L15" s="63"/>
      <c r="M15" s="63"/>
      <c r="N15" s="63"/>
      <c r="O15" s="63"/>
      <c r="P15" s="63"/>
      <c r="Q15" s="63"/>
    </row>
    <row r="16" spans="1:17" ht="13.8">
      <c r="A16" s="20">
        <f t="shared" si="0"/>
        <v>13</v>
      </c>
      <c r="B16" s="90" t="s">
        <v>35</v>
      </c>
      <c r="C16" s="22" t="s">
        <v>10</v>
      </c>
      <c r="D16" s="29" t="s">
        <v>14</v>
      </c>
      <c r="E16" s="23">
        <v>1.2</v>
      </c>
      <c r="F16" s="24">
        <f t="shared" si="1"/>
        <v>16.5</v>
      </c>
      <c r="G16" s="25"/>
      <c r="H16" s="63"/>
      <c r="I16" s="63"/>
      <c r="J16" s="63"/>
      <c r="K16" s="63"/>
      <c r="L16" s="63"/>
      <c r="M16" s="63"/>
      <c r="N16" s="63"/>
      <c r="O16" s="63"/>
      <c r="P16" s="63"/>
      <c r="Q16" s="63"/>
    </row>
    <row r="17" spans="1:17" ht="13.8">
      <c r="A17" s="20">
        <f t="shared" si="0"/>
        <v>14</v>
      </c>
      <c r="B17" s="91" t="s">
        <v>36</v>
      </c>
      <c r="C17" s="22" t="s">
        <v>18</v>
      </c>
      <c r="D17" s="29" t="s">
        <v>14</v>
      </c>
      <c r="E17" s="23">
        <v>2</v>
      </c>
      <c r="F17" s="24">
        <f t="shared" si="1"/>
        <v>18.5</v>
      </c>
      <c r="G17" s="25" t="s">
        <v>37</v>
      </c>
      <c r="H17" s="63"/>
      <c r="I17" s="63"/>
      <c r="J17" s="63"/>
      <c r="K17" s="63"/>
      <c r="L17" s="63"/>
      <c r="M17" s="63"/>
      <c r="N17" s="63"/>
      <c r="O17" s="63"/>
      <c r="P17" s="63"/>
      <c r="Q17" s="63"/>
    </row>
    <row r="18" spans="1:17" ht="13.8">
      <c r="A18" s="20">
        <f t="shared" si="0"/>
        <v>15</v>
      </c>
      <c r="B18" s="90" t="s">
        <v>38</v>
      </c>
      <c r="C18" s="22" t="s">
        <v>18</v>
      </c>
      <c r="D18" s="29" t="s">
        <v>14</v>
      </c>
      <c r="E18" s="23">
        <v>4.0999999999999996</v>
      </c>
      <c r="F18" s="24">
        <f t="shared" si="1"/>
        <v>22.6</v>
      </c>
      <c r="G18" s="25" t="s">
        <v>39</v>
      </c>
      <c r="H18" s="63"/>
      <c r="I18" s="63"/>
      <c r="J18" s="63"/>
      <c r="K18" s="63"/>
      <c r="L18" s="63"/>
      <c r="M18" s="63"/>
      <c r="N18" s="63"/>
      <c r="O18" s="63"/>
      <c r="P18" s="63"/>
      <c r="Q18" s="63"/>
    </row>
    <row r="19" spans="1:17" ht="13.8">
      <c r="A19" s="20">
        <f t="shared" si="0"/>
        <v>16</v>
      </c>
      <c r="B19" s="90" t="s">
        <v>40</v>
      </c>
      <c r="C19" s="22" t="s">
        <v>10</v>
      </c>
      <c r="D19" s="29" t="s">
        <v>14</v>
      </c>
      <c r="E19" s="23">
        <v>0.2</v>
      </c>
      <c r="F19" s="24">
        <f t="shared" si="1"/>
        <v>22.8</v>
      </c>
      <c r="G19" s="25" t="s">
        <v>41</v>
      </c>
      <c r="H19" s="63"/>
      <c r="I19" s="63"/>
      <c r="J19" s="63"/>
      <c r="K19" s="63"/>
      <c r="L19" s="63"/>
      <c r="M19" s="63"/>
      <c r="N19" s="63"/>
      <c r="O19" s="63"/>
      <c r="P19" s="63"/>
      <c r="Q19" s="63"/>
    </row>
    <row r="20" spans="1:17" ht="13.8">
      <c r="A20" s="20">
        <f>ROW()-3</f>
        <v>17</v>
      </c>
      <c r="B20" s="90" t="s">
        <v>42</v>
      </c>
      <c r="C20" s="22" t="s">
        <v>43</v>
      </c>
      <c r="D20" s="29" t="s">
        <v>14</v>
      </c>
      <c r="E20" s="23">
        <v>0.3</v>
      </c>
      <c r="F20" s="24">
        <f t="shared" si="1"/>
        <v>23.1</v>
      </c>
      <c r="G20" s="25"/>
      <c r="H20" s="63"/>
      <c r="I20" s="63"/>
      <c r="J20" s="63"/>
      <c r="K20" s="63"/>
      <c r="L20" s="63"/>
      <c r="M20" s="63"/>
      <c r="N20" s="63"/>
      <c r="O20" s="63"/>
      <c r="P20" s="63"/>
      <c r="Q20" s="63"/>
    </row>
    <row r="21" spans="1:17" ht="13.8">
      <c r="A21" s="20">
        <f t="shared" si="0"/>
        <v>18</v>
      </c>
      <c r="B21" s="90" t="s">
        <v>44</v>
      </c>
      <c r="C21" s="22" t="s">
        <v>10</v>
      </c>
      <c r="D21" s="29" t="s">
        <v>45</v>
      </c>
      <c r="E21" s="23">
        <v>0.3</v>
      </c>
      <c r="F21" s="24">
        <f t="shared" si="1"/>
        <v>23.400000000000002</v>
      </c>
      <c r="G21" s="25" t="s">
        <v>46</v>
      </c>
      <c r="H21" s="63"/>
      <c r="I21" s="63"/>
      <c r="J21" s="63"/>
      <c r="K21" s="63"/>
      <c r="L21" s="63"/>
      <c r="M21" s="63"/>
      <c r="N21" s="63"/>
      <c r="O21" s="63"/>
      <c r="P21" s="63"/>
      <c r="Q21" s="63"/>
    </row>
    <row r="22" spans="1:17" ht="13.8">
      <c r="A22" s="20">
        <f t="shared" si="0"/>
        <v>19</v>
      </c>
      <c r="B22" s="90" t="s">
        <v>47</v>
      </c>
      <c r="C22" s="22" t="s">
        <v>18</v>
      </c>
      <c r="D22" s="29" t="s">
        <v>45</v>
      </c>
      <c r="E22" s="23">
        <v>0.7</v>
      </c>
      <c r="F22" s="24">
        <f t="shared" si="1"/>
        <v>24.1</v>
      </c>
      <c r="G22" s="25" t="s">
        <v>48</v>
      </c>
      <c r="H22" s="63"/>
      <c r="I22" s="63"/>
      <c r="J22" s="63"/>
      <c r="K22" s="63"/>
      <c r="L22" s="63"/>
      <c r="M22" s="63"/>
      <c r="N22" s="63"/>
      <c r="O22" s="63"/>
      <c r="P22" s="63"/>
      <c r="Q22" s="63"/>
    </row>
    <row r="23" spans="1:17" ht="13.8">
      <c r="A23" s="20">
        <f t="shared" si="0"/>
        <v>20</v>
      </c>
      <c r="B23" s="90" t="s">
        <v>49</v>
      </c>
      <c r="C23" s="22" t="s">
        <v>18</v>
      </c>
      <c r="D23" s="29" t="s">
        <v>50</v>
      </c>
      <c r="E23" s="23">
        <v>4.5999999999999996</v>
      </c>
      <c r="F23" s="24">
        <f t="shared" si="1"/>
        <v>28.700000000000003</v>
      </c>
      <c r="G23" s="25" t="s">
        <v>51</v>
      </c>
      <c r="H23" s="63"/>
      <c r="I23" s="63"/>
      <c r="J23" s="63"/>
      <c r="K23" s="63"/>
      <c r="L23" s="63"/>
      <c r="M23" s="63"/>
      <c r="N23" s="63"/>
      <c r="O23" s="63"/>
      <c r="P23" s="63"/>
      <c r="Q23" s="63"/>
    </row>
    <row r="24" spans="1:17" ht="13.8">
      <c r="A24" s="20">
        <f t="shared" si="0"/>
        <v>21</v>
      </c>
      <c r="B24" s="90" t="s">
        <v>52</v>
      </c>
      <c r="C24" s="22" t="s">
        <v>18</v>
      </c>
      <c r="D24" s="29" t="s">
        <v>53</v>
      </c>
      <c r="E24" s="23">
        <v>1.7</v>
      </c>
      <c r="F24" s="24">
        <f t="shared" si="1"/>
        <v>30.400000000000002</v>
      </c>
      <c r="G24" s="25" t="s">
        <v>54</v>
      </c>
      <c r="H24" s="63"/>
      <c r="I24" s="63"/>
      <c r="J24" s="63"/>
      <c r="K24" s="63"/>
      <c r="L24" s="63"/>
      <c r="M24" s="63"/>
      <c r="N24" s="63"/>
      <c r="O24" s="63"/>
      <c r="P24" s="63"/>
      <c r="Q24" s="63"/>
    </row>
    <row r="25" spans="1:17" ht="13.8">
      <c r="A25" s="20">
        <f t="shared" si="0"/>
        <v>22</v>
      </c>
      <c r="B25" s="90" t="s">
        <v>55</v>
      </c>
      <c r="C25" s="22" t="s">
        <v>18</v>
      </c>
      <c r="D25" s="29" t="s">
        <v>50</v>
      </c>
      <c r="E25" s="23">
        <v>1.4</v>
      </c>
      <c r="F25" s="24">
        <f t="shared" si="1"/>
        <v>31.8</v>
      </c>
      <c r="G25" s="25" t="s">
        <v>56</v>
      </c>
      <c r="H25" s="63"/>
      <c r="I25" s="63"/>
      <c r="J25" s="63"/>
      <c r="K25" s="63"/>
      <c r="L25" s="63"/>
      <c r="M25" s="63"/>
      <c r="N25" s="63"/>
      <c r="O25" s="63"/>
      <c r="P25" s="63"/>
      <c r="Q25" s="63"/>
    </row>
    <row r="26" spans="1:17" ht="13.8">
      <c r="A26" s="20">
        <f t="shared" si="0"/>
        <v>23</v>
      </c>
      <c r="B26" s="90" t="s">
        <v>57</v>
      </c>
      <c r="C26" s="22" t="s">
        <v>10</v>
      </c>
      <c r="D26" s="29" t="s">
        <v>50</v>
      </c>
      <c r="E26" s="23">
        <v>1.6</v>
      </c>
      <c r="F26" s="24">
        <f t="shared" si="1"/>
        <v>33.4</v>
      </c>
      <c r="G26" s="25"/>
      <c r="H26" s="63"/>
      <c r="I26" s="63"/>
      <c r="J26" s="63"/>
      <c r="K26" s="63"/>
      <c r="L26" s="63"/>
      <c r="M26" s="63"/>
      <c r="N26" s="63"/>
      <c r="O26" s="63"/>
      <c r="P26" s="63"/>
      <c r="Q26" s="63"/>
    </row>
    <row r="27" spans="1:17" ht="13.8">
      <c r="A27" s="20">
        <f>ROW()-3</f>
        <v>24</v>
      </c>
      <c r="B27" s="90" t="s">
        <v>13</v>
      </c>
      <c r="C27" s="22" t="s">
        <v>43</v>
      </c>
      <c r="D27" s="29" t="s">
        <v>50</v>
      </c>
      <c r="E27" s="23">
        <v>1.3</v>
      </c>
      <c r="F27" s="24">
        <f t="shared" si="1"/>
        <v>34.699999999999996</v>
      </c>
      <c r="G27" s="25"/>
      <c r="H27" s="63"/>
      <c r="I27" s="63"/>
      <c r="J27" s="63"/>
      <c r="K27" s="63"/>
      <c r="L27" s="63"/>
      <c r="M27" s="63"/>
      <c r="N27" s="63"/>
      <c r="O27" s="63"/>
      <c r="P27" s="63"/>
      <c r="Q27" s="63"/>
    </row>
    <row r="28" spans="1:17" ht="13.8">
      <c r="A28" s="20">
        <f t="shared" si="0"/>
        <v>25</v>
      </c>
      <c r="B28" s="90" t="s">
        <v>58</v>
      </c>
      <c r="C28" s="22" t="s">
        <v>10</v>
      </c>
      <c r="D28" s="29" t="s">
        <v>50</v>
      </c>
      <c r="E28" s="23">
        <v>0.1</v>
      </c>
      <c r="F28" s="24">
        <f t="shared" si="1"/>
        <v>34.799999999999997</v>
      </c>
      <c r="G28" s="25"/>
      <c r="H28" s="63"/>
      <c r="I28" s="63"/>
      <c r="J28" s="63"/>
      <c r="K28" s="63"/>
      <c r="L28" s="63"/>
      <c r="M28" s="63"/>
      <c r="N28" s="63"/>
      <c r="O28" s="63"/>
      <c r="P28" s="63"/>
      <c r="Q28" s="63"/>
    </row>
    <row r="29" spans="1:17" ht="13.8">
      <c r="A29" s="20">
        <f t="shared" si="0"/>
        <v>26</v>
      </c>
      <c r="B29" s="90" t="s">
        <v>335</v>
      </c>
      <c r="C29" s="22" t="s">
        <v>43</v>
      </c>
      <c r="D29" s="29" t="s">
        <v>60</v>
      </c>
      <c r="E29" s="23">
        <v>4.8</v>
      </c>
      <c r="F29" s="24">
        <f t="shared" si="1"/>
        <v>39.599999999999994</v>
      </c>
      <c r="G29" s="25"/>
      <c r="H29" s="63"/>
      <c r="I29" s="63"/>
      <c r="J29" s="63"/>
      <c r="K29" s="63"/>
      <c r="L29" s="63"/>
      <c r="M29" s="63"/>
      <c r="N29" s="63"/>
      <c r="O29" s="63"/>
      <c r="P29" s="63"/>
      <c r="Q29" s="63"/>
    </row>
    <row r="30" spans="1:17" ht="13.8">
      <c r="A30" s="20">
        <f t="shared" si="0"/>
        <v>27</v>
      </c>
      <c r="B30" s="90" t="s">
        <v>22</v>
      </c>
      <c r="C30" s="22" t="s">
        <v>18</v>
      </c>
      <c r="D30" s="29" t="s">
        <v>61</v>
      </c>
      <c r="E30" s="23">
        <v>2.2999999999999998</v>
      </c>
      <c r="F30" s="24">
        <f t="shared" si="1"/>
        <v>41.899999999999991</v>
      </c>
      <c r="G30" s="25" t="s">
        <v>62</v>
      </c>
      <c r="H30" s="63"/>
      <c r="I30" s="63"/>
      <c r="J30" s="63"/>
      <c r="K30" s="63"/>
      <c r="L30" s="63"/>
      <c r="M30" s="63"/>
      <c r="N30" s="63"/>
      <c r="O30" s="63"/>
      <c r="P30" s="63"/>
      <c r="Q30" s="63"/>
    </row>
    <row r="31" spans="1:17" ht="13.8">
      <c r="A31" s="20">
        <f t="shared" si="0"/>
        <v>28</v>
      </c>
      <c r="B31" s="90" t="s">
        <v>63</v>
      </c>
      <c r="C31" s="22" t="s">
        <v>43</v>
      </c>
      <c r="D31" s="29" t="s">
        <v>64</v>
      </c>
      <c r="E31" s="23">
        <v>1.4</v>
      </c>
      <c r="F31" s="24">
        <f t="shared" si="1"/>
        <v>43.29999999999999</v>
      </c>
      <c r="G31" s="25"/>
      <c r="H31" s="63"/>
      <c r="I31" s="63"/>
      <c r="J31" s="63"/>
      <c r="K31" s="63"/>
      <c r="L31" s="63"/>
      <c r="M31" s="63"/>
      <c r="N31" s="63"/>
      <c r="O31" s="63"/>
      <c r="P31" s="63"/>
      <c r="Q31" s="63"/>
    </row>
    <row r="32" spans="1:17" ht="13.8">
      <c r="A32" s="20">
        <f t="shared" si="0"/>
        <v>29</v>
      </c>
      <c r="B32" s="90" t="s">
        <v>65</v>
      </c>
      <c r="C32" s="22" t="s">
        <v>10</v>
      </c>
      <c r="D32" s="29" t="s">
        <v>66</v>
      </c>
      <c r="E32" s="23">
        <v>0.3</v>
      </c>
      <c r="F32" s="24">
        <f t="shared" si="1"/>
        <v>43.599999999999987</v>
      </c>
      <c r="G32" s="25" t="s">
        <v>67</v>
      </c>
      <c r="H32" s="63"/>
      <c r="I32" s="63"/>
      <c r="J32" s="63"/>
      <c r="K32" s="63"/>
      <c r="L32" s="63"/>
      <c r="M32" s="63"/>
      <c r="N32" s="63"/>
      <c r="O32" s="63"/>
      <c r="P32" s="63"/>
      <c r="Q32" s="63"/>
    </row>
    <row r="33" spans="1:17" ht="13.8">
      <c r="A33" s="30">
        <f>ROW()-3</f>
        <v>30</v>
      </c>
      <c r="B33" s="92" t="s">
        <v>231</v>
      </c>
      <c r="C33" s="16" t="s">
        <v>68</v>
      </c>
      <c r="D33" s="31" t="s">
        <v>66</v>
      </c>
      <c r="E33" s="17">
        <v>1</v>
      </c>
      <c r="F33" s="18">
        <f t="shared" si="1"/>
        <v>44.599999999999987</v>
      </c>
      <c r="G33" s="32" t="s">
        <v>305</v>
      </c>
      <c r="H33" s="63"/>
      <c r="I33" s="63"/>
      <c r="J33" s="63"/>
      <c r="K33" s="63"/>
      <c r="L33" s="63"/>
      <c r="M33" s="63"/>
      <c r="N33" s="63"/>
      <c r="O33" s="63"/>
      <c r="P33" s="63"/>
      <c r="Q33" s="63"/>
    </row>
    <row r="34" spans="1:17" ht="13.8">
      <c r="A34" s="20">
        <f>ROW()-3</f>
        <v>31</v>
      </c>
      <c r="B34" s="90" t="s">
        <v>69</v>
      </c>
      <c r="C34" s="22" t="s">
        <v>43</v>
      </c>
      <c r="D34" s="29" t="s">
        <v>66</v>
      </c>
      <c r="E34" s="23">
        <v>2</v>
      </c>
      <c r="F34" s="24">
        <f t="shared" si="1"/>
        <v>46.599999999999987</v>
      </c>
      <c r="G34" s="25" t="s">
        <v>70</v>
      </c>
      <c r="H34" s="63"/>
      <c r="I34" s="63"/>
      <c r="J34" s="63"/>
      <c r="K34" s="63"/>
      <c r="L34" s="63"/>
      <c r="M34" s="63"/>
      <c r="N34" s="63"/>
      <c r="O34" s="63"/>
      <c r="P34" s="63"/>
      <c r="Q34" s="63"/>
    </row>
    <row r="35" spans="1:17" ht="13.8">
      <c r="A35" s="20">
        <f t="shared" ref="A35:A46" si="2">ROW()-3</f>
        <v>32</v>
      </c>
      <c r="B35" s="90" t="s">
        <v>71</v>
      </c>
      <c r="C35" s="22" t="s">
        <v>43</v>
      </c>
      <c r="D35" s="29" t="s">
        <v>72</v>
      </c>
      <c r="E35" s="23">
        <v>0.6</v>
      </c>
      <c r="F35" s="24">
        <f t="shared" si="1"/>
        <v>47.199999999999989</v>
      </c>
      <c r="G35" s="25" t="s">
        <v>73</v>
      </c>
      <c r="H35" s="63"/>
      <c r="I35" s="63"/>
      <c r="J35" s="63"/>
      <c r="K35" s="63"/>
      <c r="L35" s="63"/>
      <c r="M35" s="63"/>
      <c r="N35" s="63"/>
      <c r="O35" s="63"/>
      <c r="P35" s="63"/>
      <c r="Q35" s="63"/>
    </row>
    <row r="36" spans="1:17" ht="13.8">
      <c r="A36" s="20">
        <f t="shared" si="2"/>
        <v>33</v>
      </c>
      <c r="B36" s="90" t="s">
        <v>58</v>
      </c>
      <c r="C36" s="22" t="s">
        <v>10</v>
      </c>
      <c r="D36" s="29" t="s">
        <v>14</v>
      </c>
      <c r="E36" s="23">
        <v>0.3</v>
      </c>
      <c r="F36" s="24">
        <f t="shared" si="1"/>
        <v>47.499999999999986</v>
      </c>
      <c r="G36" s="25"/>
      <c r="H36" s="63"/>
      <c r="I36" s="63"/>
      <c r="J36" s="63"/>
      <c r="K36" s="63"/>
      <c r="L36" s="63"/>
      <c r="M36" s="63"/>
      <c r="N36" s="63"/>
      <c r="O36" s="63"/>
      <c r="P36" s="63"/>
      <c r="Q36" s="63"/>
    </row>
    <row r="37" spans="1:17" ht="13.8">
      <c r="A37" s="20">
        <f t="shared" si="2"/>
        <v>34</v>
      </c>
      <c r="B37" s="90" t="s">
        <v>74</v>
      </c>
      <c r="C37" s="22" t="s">
        <v>18</v>
      </c>
      <c r="D37" s="29" t="s">
        <v>75</v>
      </c>
      <c r="E37" s="23">
        <v>1.9</v>
      </c>
      <c r="F37" s="24">
        <f t="shared" si="1"/>
        <v>49.399999999999984</v>
      </c>
      <c r="G37" s="25"/>
      <c r="H37" s="63"/>
      <c r="I37" s="63"/>
      <c r="J37" s="63"/>
      <c r="K37" s="63"/>
      <c r="L37" s="63"/>
      <c r="M37" s="63"/>
      <c r="N37" s="63"/>
      <c r="O37" s="63"/>
      <c r="P37" s="63"/>
      <c r="Q37" s="63"/>
    </row>
    <row r="38" spans="1:17" ht="13.8">
      <c r="A38" s="20">
        <f t="shared" si="2"/>
        <v>35</v>
      </c>
      <c r="B38" s="90" t="s">
        <v>76</v>
      </c>
      <c r="C38" s="22" t="s">
        <v>18</v>
      </c>
      <c r="D38" s="29" t="s">
        <v>75</v>
      </c>
      <c r="E38" s="23">
        <v>4.3</v>
      </c>
      <c r="F38" s="24">
        <f t="shared" si="1"/>
        <v>53.699999999999982</v>
      </c>
      <c r="G38" s="25" t="s">
        <v>77</v>
      </c>
      <c r="H38" s="63"/>
      <c r="I38" s="63"/>
      <c r="J38" s="63"/>
      <c r="K38" s="63"/>
      <c r="L38" s="63"/>
      <c r="M38" s="63"/>
      <c r="N38" s="63"/>
      <c r="O38" s="63"/>
      <c r="P38" s="63"/>
      <c r="Q38" s="63"/>
    </row>
    <row r="39" spans="1:17" ht="13.8">
      <c r="A39" s="20">
        <f t="shared" si="2"/>
        <v>36</v>
      </c>
      <c r="B39" s="90" t="s">
        <v>13</v>
      </c>
      <c r="C39" s="22" t="s">
        <v>10</v>
      </c>
      <c r="D39" s="29" t="s">
        <v>78</v>
      </c>
      <c r="E39" s="23">
        <v>1.1000000000000001</v>
      </c>
      <c r="F39" s="24">
        <f t="shared" si="1"/>
        <v>54.799999999999983</v>
      </c>
      <c r="G39" s="25" t="s">
        <v>79</v>
      </c>
      <c r="H39" s="63"/>
      <c r="I39" s="63"/>
      <c r="J39" s="63"/>
      <c r="K39" s="63"/>
      <c r="L39" s="63"/>
      <c r="M39" s="63"/>
      <c r="N39" s="63"/>
      <c r="O39" s="63"/>
      <c r="P39" s="63"/>
      <c r="Q39" s="63"/>
    </row>
    <row r="40" spans="1:17" ht="13.8">
      <c r="A40" s="20">
        <f t="shared" si="2"/>
        <v>37</v>
      </c>
      <c r="B40" s="90" t="s">
        <v>80</v>
      </c>
      <c r="C40" s="22" t="s">
        <v>18</v>
      </c>
      <c r="D40" s="29" t="s">
        <v>81</v>
      </c>
      <c r="E40" s="23">
        <v>4.8</v>
      </c>
      <c r="F40" s="24">
        <f t="shared" si="1"/>
        <v>59.59999999999998</v>
      </c>
      <c r="G40" s="25"/>
      <c r="H40" s="63"/>
      <c r="I40" s="63"/>
      <c r="J40" s="63"/>
      <c r="K40" s="63"/>
      <c r="L40" s="63"/>
      <c r="M40" s="63"/>
      <c r="N40" s="63"/>
      <c r="O40" s="63"/>
      <c r="P40" s="63"/>
      <c r="Q40" s="63"/>
    </row>
    <row r="41" spans="1:17" ht="13.8">
      <c r="A41" s="20">
        <f t="shared" si="2"/>
        <v>38</v>
      </c>
      <c r="B41" s="90" t="s">
        <v>69</v>
      </c>
      <c r="C41" s="22" t="s">
        <v>43</v>
      </c>
      <c r="D41" s="29" t="s">
        <v>81</v>
      </c>
      <c r="E41" s="23">
        <v>9.1</v>
      </c>
      <c r="F41" s="24">
        <f t="shared" si="1"/>
        <v>68.699999999999974</v>
      </c>
      <c r="G41" s="25" t="s">
        <v>82</v>
      </c>
      <c r="H41" s="63"/>
      <c r="I41" s="63"/>
      <c r="J41" s="63"/>
      <c r="K41" s="63"/>
      <c r="L41" s="63"/>
      <c r="M41" s="63"/>
      <c r="N41" s="63"/>
      <c r="O41" s="63"/>
      <c r="P41" s="63"/>
      <c r="Q41" s="63"/>
    </row>
    <row r="42" spans="1:17" ht="13.8">
      <c r="A42" s="20">
        <f t="shared" si="2"/>
        <v>39</v>
      </c>
      <c r="B42" s="90" t="s">
        <v>83</v>
      </c>
      <c r="C42" s="22" t="s">
        <v>18</v>
      </c>
      <c r="D42" s="29" t="s">
        <v>81</v>
      </c>
      <c r="E42" s="23">
        <v>4.0999999999999996</v>
      </c>
      <c r="F42" s="24">
        <f t="shared" si="1"/>
        <v>72.799999999999969</v>
      </c>
      <c r="G42" s="25" t="s">
        <v>84</v>
      </c>
      <c r="H42" s="63"/>
      <c r="I42" s="63"/>
      <c r="J42" s="63"/>
      <c r="K42" s="63"/>
      <c r="L42" s="63"/>
      <c r="M42" s="63"/>
      <c r="N42" s="63"/>
      <c r="O42" s="63"/>
      <c r="P42" s="63"/>
      <c r="Q42" s="63"/>
    </row>
    <row r="43" spans="1:17" ht="13.8">
      <c r="A43" s="20">
        <f t="shared" si="2"/>
        <v>40</v>
      </c>
      <c r="B43" s="90" t="s">
        <v>69</v>
      </c>
      <c r="C43" s="22" t="s">
        <v>10</v>
      </c>
      <c r="D43" s="29" t="s">
        <v>81</v>
      </c>
      <c r="E43" s="23">
        <v>0.9</v>
      </c>
      <c r="F43" s="24">
        <f t="shared" si="1"/>
        <v>73.699999999999974</v>
      </c>
      <c r="G43" s="25" t="s">
        <v>85</v>
      </c>
      <c r="H43" s="63"/>
      <c r="I43" s="63"/>
      <c r="J43" s="63"/>
      <c r="K43" s="63"/>
      <c r="L43" s="63"/>
      <c r="M43" s="63"/>
      <c r="N43" s="63"/>
      <c r="O43" s="63"/>
      <c r="P43" s="63"/>
      <c r="Q43" s="63"/>
    </row>
    <row r="44" spans="1:17" ht="13.8">
      <c r="A44" s="20">
        <f t="shared" si="2"/>
        <v>41</v>
      </c>
      <c r="B44" s="90" t="s">
        <v>86</v>
      </c>
      <c r="C44" s="22" t="s">
        <v>10</v>
      </c>
      <c r="D44" s="29" t="s">
        <v>87</v>
      </c>
      <c r="E44" s="23">
        <v>3.9</v>
      </c>
      <c r="F44" s="24">
        <f t="shared" si="1"/>
        <v>77.59999999999998</v>
      </c>
      <c r="G44" s="25" t="s">
        <v>88</v>
      </c>
      <c r="H44" s="63"/>
      <c r="I44" s="63"/>
      <c r="J44" s="63"/>
      <c r="K44" s="63"/>
      <c r="L44" s="63"/>
      <c r="M44" s="63"/>
      <c r="N44" s="63"/>
      <c r="O44" s="63"/>
      <c r="P44" s="63"/>
      <c r="Q44" s="63"/>
    </row>
    <row r="45" spans="1:17" ht="13.8">
      <c r="A45" s="20">
        <f t="shared" si="2"/>
        <v>42</v>
      </c>
      <c r="B45" s="90" t="s">
        <v>89</v>
      </c>
      <c r="C45" s="22" t="s">
        <v>68</v>
      </c>
      <c r="D45" s="29" t="s">
        <v>87</v>
      </c>
      <c r="E45" s="23">
        <v>3.8</v>
      </c>
      <c r="F45" s="24">
        <f t="shared" si="1"/>
        <v>81.399999999999977</v>
      </c>
      <c r="G45" s="25" t="s">
        <v>90</v>
      </c>
      <c r="H45" s="63"/>
      <c r="I45" s="63"/>
      <c r="J45" s="63"/>
      <c r="K45" s="63"/>
      <c r="L45" s="63"/>
      <c r="M45" s="63"/>
      <c r="N45" s="63"/>
      <c r="O45" s="63"/>
      <c r="P45" s="63"/>
      <c r="Q45" s="63"/>
    </row>
    <row r="46" spans="1:17" ht="13.8">
      <c r="A46" s="20">
        <f t="shared" si="2"/>
        <v>43</v>
      </c>
      <c r="B46" s="90" t="s">
        <v>336</v>
      </c>
      <c r="C46" s="22" t="s">
        <v>43</v>
      </c>
      <c r="D46" s="29" t="s">
        <v>92</v>
      </c>
      <c r="E46" s="23">
        <v>5.9</v>
      </c>
      <c r="F46" s="24">
        <f t="shared" si="1"/>
        <v>87.299999999999983</v>
      </c>
      <c r="G46" s="25" t="s">
        <v>175</v>
      </c>
      <c r="H46" s="63"/>
      <c r="I46" s="63"/>
      <c r="J46" s="63"/>
      <c r="K46" s="63"/>
      <c r="L46" s="63"/>
      <c r="M46" s="63"/>
      <c r="N46" s="63"/>
      <c r="O46" s="63"/>
      <c r="P46" s="63"/>
      <c r="Q46" s="63"/>
    </row>
    <row r="47" spans="1:17" ht="13.8">
      <c r="A47" s="30">
        <f>ROW()-3</f>
        <v>44</v>
      </c>
      <c r="B47" s="92" t="s">
        <v>232</v>
      </c>
      <c r="C47" s="16" t="s">
        <v>68</v>
      </c>
      <c r="D47" s="31" t="s">
        <v>92</v>
      </c>
      <c r="E47" s="17">
        <v>0.8</v>
      </c>
      <c r="F47" s="18">
        <f t="shared" si="1"/>
        <v>88.09999999999998</v>
      </c>
      <c r="G47" s="32" t="s">
        <v>306</v>
      </c>
      <c r="H47" s="63"/>
      <c r="I47" s="63"/>
      <c r="J47" s="63"/>
      <c r="K47" s="63"/>
      <c r="L47" s="63"/>
      <c r="M47" s="63"/>
      <c r="N47" s="63"/>
      <c r="O47" s="63"/>
      <c r="P47" s="63"/>
      <c r="Q47" s="63"/>
    </row>
    <row r="48" spans="1:17" ht="13.8">
      <c r="A48" s="20">
        <f>ROW()-3</f>
        <v>45</v>
      </c>
      <c r="B48" s="90" t="s">
        <v>93</v>
      </c>
      <c r="C48" s="22" t="s">
        <v>43</v>
      </c>
      <c r="D48" s="29" t="s">
        <v>94</v>
      </c>
      <c r="E48" s="23">
        <v>2.6</v>
      </c>
      <c r="F48" s="24">
        <f t="shared" si="1"/>
        <v>90.699999999999974</v>
      </c>
      <c r="G48" s="25" t="s">
        <v>287</v>
      </c>
      <c r="H48" s="63"/>
      <c r="I48" s="63"/>
      <c r="J48" s="63"/>
      <c r="K48" s="63"/>
      <c r="L48" s="63"/>
      <c r="M48" s="63"/>
      <c r="N48" s="63"/>
      <c r="O48" s="63"/>
      <c r="P48" s="63"/>
      <c r="Q48" s="63"/>
    </row>
    <row r="49" spans="1:17" ht="13.8">
      <c r="A49" s="20">
        <f t="shared" ref="A49:A54" si="3">ROW()-3</f>
        <v>46</v>
      </c>
      <c r="B49" s="90" t="s">
        <v>288</v>
      </c>
      <c r="C49" s="22" t="s">
        <v>10</v>
      </c>
      <c r="D49" s="29" t="s">
        <v>95</v>
      </c>
      <c r="E49" s="23">
        <v>1.2</v>
      </c>
      <c r="F49" s="24">
        <f t="shared" si="1"/>
        <v>91.899999999999977</v>
      </c>
      <c r="G49" s="25" t="s">
        <v>289</v>
      </c>
      <c r="H49" s="63"/>
      <c r="I49" s="63"/>
      <c r="J49" s="63"/>
      <c r="K49" s="63"/>
      <c r="L49" s="63"/>
      <c r="M49" s="63"/>
      <c r="N49" s="63"/>
      <c r="O49" s="63"/>
      <c r="P49" s="63"/>
      <c r="Q49" s="63"/>
    </row>
    <row r="50" spans="1:17" ht="13.8">
      <c r="A50" s="20">
        <f t="shared" si="3"/>
        <v>47</v>
      </c>
      <c r="B50" s="90" t="s">
        <v>290</v>
      </c>
      <c r="C50" s="22" t="s">
        <v>18</v>
      </c>
      <c r="D50" s="29" t="s">
        <v>95</v>
      </c>
      <c r="E50" s="23">
        <v>2.2999999999999998</v>
      </c>
      <c r="F50" s="24">
        <f t="shared" si="1"/>
        <v>94.199999999999974</v>
      </c>
      <c r="G50" s="25" t="s">
        <v>291</v>
      </c>
      <c r="H50" s="63"/>
      <c r="I50" s="63"/>
      <c r="J50" s="63"/>
      <c r="K50" s="63"/>
      <c r="L50" s="63"/>
      <c r="M50" s="63"/>
      <c r="N50" s="63"/>
      <c r="O50" s="63"/>
      <c r="P50" s="63"/>
      <c r="Q50" s="63"/>
    </row>
    <row r="51" spans="1:17" ht="13.8">
      <c r="A51" s="20">
        <f t="shared" si="3"/>
        <v>48</v>
      </c>
      <c r="B51" s="90" t="s">
        <v>300</v>
      </c>
      <c r="C51" s="22" t="s">
        <v>18</v>
      </c>
      <c r="D51" s="29" t="s">
        <v>95</v>
      </c>
      <c r="E51" s="23">
        <v>7.2</v>
      </c>
      <c r="F51" s="24">
        <f t="shared" si="1"/>
        <v>101.39999999999998</v>
      </c>
      <c r="G51" s="25" t="s">
        <v>292</v>
      </c>
      <c r="H51" s="63"/>
      <c r="I51" s="63"/>
      <c r="J51" s="63"/>
      <c r="K51" s="63"/>
      <c r="L51" s="63"/>
      <c r="M51" s="63"/>
      <c r="N51" s="63"/>
      <c r="O51" s="63"/>
      <c r="P51" s="63"/>
      <c r="Q51" s="63"/>
    </row>
    <row r="52" spans="1:17" ht="13.8">
      <c r="A52" s="20">
        <f t="shared" si="3"/>
        <v>49</v>
      </c>
      <c r="B52" s="90" t="s">
        <v>293</v>
      </c>
      <c r="C52" s="22" t="s">
        <v>43</v>
      </c>
      <c r="D52" s="29" t="s">
        <v>95</v>
      </c>
      <c r="E52" s="23">
        <v>11.3</v>
      </c>
      <c r="F52" s="24">
        <f t="shared" si="1"/>
        <v>112.69999999999997</v>
      </c>
      <c r="G52" s="25" t="s">
        <v>294</v>
      </c>
      <c r="H52" s="63"/>
      <c r="I52" s="63"/>
      <c r="J52" s="63"/>
      <c r="K52" s="63"/>
      <c r="L52" s="63"/>
      <c r="M52" s="63"/>
      <c r="N52" s="63"/>
      <c r="O52" s="63"/>
      <c r="P52" s="63"/>
      <c r="Q52" s="63"/>
    </row>
    <row r="53" spans="1:17" ht="13.8">
      <c r="A53" s="20">
        <f t="shared" si="3"/>
        <v>50</v>
      </c>
      <c r="B53" s="90" t="s">
        <v>42</v>
      </c>
      <c r="C53" s="22" t="s">
        <v>43</v>
      </c>
      <c r="D53" s="29" t="s">
        <v>96</v>
      </c>
      <c r="E53" s="23">
        <v>1.4</v>
      </c>
      <c r="F53" s="24">
        <f t="shared" si="1"/>
        <v>114.09999999999998</v>
      </c>
      <c r="G53" s="25" t="s">
        <v>97</v>
      </c>
      <c r="H53" s="63"/>
      <c r="I53" s="63"/>
      <c r="J53" s="63"/>
      <c r="K53" s="63"/>
      <c r="L53" s="63"/>
      <c r="M53" s="63"/>
      <c r="N53" s="63"/>
      <c r="O53" s="63"/>
      <c r="P53" s="63"/>
      <c r="Q53" s="63"/>
    </row>
    <row r="54" spans="1:17" ht="13.8">
      <c r="A54" s="20">
        <f t="shared" si="3"/>
        <v>51</v>
      </c>
      <c r="B54" s="90" t="s">
        <v>98</v>
      </c>
      <c r="C54" s="22" t="s">
        <v>10</v>
      </c>
      <c r="D54" s="29" t="s">
        <v>96</v>
      </c>
      <c r="E54" s="23">
        <v>0.2</v>
      </c>
      <c r="F54" s="24">
        <f t="shared" si="1"/>
        <v>114.29999999999998</v>
      </c>
      <c r="G54" s="25"/>
      <c r="H54" s="63"/>
      <c r="I54" s="63"/>
      <c r="J54" s="63"/>
      <c r="K54" s="63"/>
      <c r="L54" s="63"/>
      <c r="M54" s="63"/>
      <c r="N54" s="63"/>
      <c r="O54" s="63"/>
      <c r="P54" s="63"/>
      <c r="Q54" s="63"/>
    </row>
    <row r="55" spans="1:17" ht="24">
      <c r="A55" s="30">
        <f>ROW()-3</f>
        <v>52</v>
      </c>
      <c r="B55" s="94" t="s">
        <v>302</v>
      </c>
      <c r="C55" s="16" t="s">
        <v>99</v>
      </c>
      <c r="D55" s="31" t="s">
        <v>96</v>
      </c>
      <c r="E55" s="17">
        <v>1.1000000000000001</v>
      </c>
      <c r="F55" s="18">
        <f t="shared" si="1"/>
        <v>115.39999999999998</v>
      </c>
      <c r="G55" s="41" t="s">
        <v>307</v>
      </c>
      <c r="H55" s="63"/>
      <c r="I55" s="63"/>
      <c r="J55" s="63"/>
      <c r="K55" s="63"/>
      <c r="L55" s="63"/>
      <c r="M55" s="63"/>
      <c r="N55" s="63"/>
      <c r="O55" s="63"/>
      <c r="P55" s="63"/>
      <c r="Q55" s="63"/>
    </row>
    <row r="56" spans="1:17" ht="13.8">
      <c r="A56" s="20">
        <f t="shared" ref="A56:A97" si="4">ROW()-3</f>
        <v>53</v>
      </c>
      <c r="B56" s="90" t="s">
        <v>13</v>
      </c>
      <c r="C56" s="22" t="s">
        <v>43</v>
      </c>
      <c r="D56" s="29" t="s">
        <v>95</v>
      </c>
      <c r="E56" s="23">
        <v>0.3</v>
      </c>
      <c r="F56" s="24">
        <f t="shared" si="1"/>
        <v>115.69999999999997</v>
      </c>
      <c r="G56" s="25"/>
      <c r="H56" s="63"/>
      <c r="I56" s="63"/>
      <c r="J56" s="63"/>
      <c r="K56" s="63"/>
      <c r="L56" s="63"/>
      <c r="M56" s="63"/>
      <c r="N56" s="63"/>
      <c r="O56" s="63"/>
      <c r="P56" s="63"/>
      <c r="Q56" s="63"/>
    </row>
    <row r="57" spans="1:17" ht="13.8">
      <c r="A57" s="20">
        <f t="shared" si="4"/>
        <v>54</v>
      </c>
      <c r="B57" s="90" t="s">
        <v>100</v>
      </c>
      <c r="C57" s="22" t="s">
        <v>43</v>
      </c>
      <c r="D57" s="29" t="s">
        <v>101</v>
      </c>
      <c r="E57" s="23">
        <v>4.7</v>
      </c>
      <c r="F57" s="24">
        <f t="shared" si="1"/>
        <v>120.39999999999998</v>
      </c>
      <c r="G57" s="25" t="s">
        <v>102</v>
      </c>
      <c r="H57" s="63"/>
      <c r="I57" s="63"/>
      <c r="J57" s="63"/>
      <c r="K57" s="63"/>
      <c r="L57" s="63"/>
      <c r="M57" s="63"/>
      <c r="N57" s="63"/>
      <c r="O57" s="63"/>
      <c r="P57" s="63"/>
      <c r="Q57" s="63"/>
    </row>
    <row r="58" spans="1:17" ht="13.8">
      <c r="A58" s="20">
        <f t="shared" si="4"/>
        <v>55</v>
      </c>
      <c r="B58" s="90" t="s">
        <v>273</v>
      </c>
      <c r="C58" s="22" t="s">
        <v>18</v>
      </c>
      <c r="D58" s="29" t="s">
        <v>101</v>
      </c>
      <c r="E58" s="23">
        <v>3.8</v>
      </c>
      <c r="F58" s="24">
        <f t="shared" si="1"/>
        <v>124.19999999999997</v>
      </c>
      <c r="G58" s="25" t="s">
        <v>104</v>
      </c>
      <c r="H58" s="63"/>
      <c r="I58" s="63"/>
      <c r="J58" s="63"/>
      <c r="K58" s="63"/>
      <c r="L58" s="63"/>
      <c r="M58" s="63"/>
      <c r="N58" s="63"/>
      <c r="O58" s="63"/>
      <c r="P58" s="63"/>
      <c r="Q58" s="63"/>
    </row>
    <row r="59" spans="1:17" ht="13.8">
      <c r="A59" s="20">
        <f t="shared" si="4"/>
        <v>56</v>
      </c>
      <c r="B59" s="90" t="s">
        <v>274</v>
      </c>
      <c r="C59" s="22" t="s">
        <v>10</v>
      </c>
      <c r="D59" s="29" t="s">
        <v>106</v>
      </c>
      <c r="E59" s="23">
        <v>2.2000000000000002</v>
      </c>
      <c r="F59" s="24">
        <f t="shared" si="1"/>
        <v>126.39999999999998</v>
      </c>
      <c r="G59" s="25"/>
      <c r="H59" s="63"/>
      <c r="I59" s="63"/>
      <c r="J59" s="63"/>
      <c r="K59" s="63"/>
      <c r="L59" s="63"/>
      <c r="M59" s="63"/>
      <c r="N59" s="63"/>
      <c r="O59" s="63"/>
      <c r="P59" s="63"/>
      <c r="Q59" s="63"/>
    </row>
    <row r="60" spans="1:17" ht="13.8">
      <c r="A60" s="20">
        <f t="shared" si="4"/>
        <v>57</v>
      </c>
      <c r="B60" s="90" t="s">
        <v>107</v>
      </c>
      <c r="C60" s="22" t="s">
        <v>43</v>
      </c>
      <c r="D60" s="29" t="s">
        <v>108</v>
      </c>
      <c r="E60" s="23">
        <v>3</v>
      </c>
      <c r="F60" s="24">
        <f t="shared" si="1"/>
        <v>129.39999999999998</v>
      </c>
      <c r="G60" s="25"/>
      <c r="H60" s="63"/>
      <c r="I60" s="63"/>
      <c r="J60" s="63"/>
      <c r="K60" s="63"/>
      <c r="L60" s="63"/>
      <c r="M60" s="63"/>
      <c r="N60" s="63"/>
      <c r="O60" s="63"/>
      <c r="P60" s="63"/>
      <c r="Q60" s="63"/>
    </row>
    <row r="61" spans="1:17" ht="13.8">
      <c r="A61" s="20">
        <f t="shared" si="4"/>
        <v>58</v>
      </c>
      <c r="B61" s="90" t="s">
        <v>109</v>
      </c>
      <c r="C61" s="22" t="s">
        <v>10</v>
      </c>
      <c r="D61" s="29" t="s">
        <v>108</v>
      </c>
      <c r="E61" s="23">
        <v>3.9</v>
      </c>
      <c r="F61" s="24">
        <f t="shared" si="1"/>
        <v>133.29999999999998</v>
      </c>
      <c r="G61" s="25" t="s">
        <v>110</v>
      </c>
      <c r="H61" s="63"/>
      <c r="I61" s="63"/>
      <c r="J61" s="63"/>
      <c r="K61" s="63"/>
      <c r="L61" s="63"/>
      <c r="M61" s="63"/>
      <c r="N61" s="63"/>
      <c r="O61" s="63"/>
      <c r="P61" s="63"/>
      <c r="Q61" s="63"/>
    </row>
    <row r="62" spans="1:17" ht="13.8">
      <c r="A62" s="20">
        <f t="shared" si="4"/>
        <v>59</v>
      </c>
      <c r="B62" s="90" t="s">
        <v>111</v>
      </c>
      <c r="C62" s="22" t="s">
        <v>18</v>
      </c>
      <c r="D62" s="29" t="s">
        <v>108</v>
      </c>
      <c r="E62" s="23">
        <v>1</v>
      </c>
      <c r="F62" s="24">
        <f t="shared" si="1"/>
        <v>134.29999999999998</v>
      </c>
      <c r="G62" s="60"/>
      <c r="H62" s="63"/>
      <c r="I62" s="63"/>
      <c r="J62" s="63"/>
      <c r="K62" s="63"/>
      <c r="L62" s="63"/>
      <c r="M62" s="63"/>
      <c r="N62" s="63"/>
      <c r="O62" s="63"/>
      <c r="P62" s="63"/>
      <c r="Q62" s="63"/>
    </row>
    <row r="63" spans="1:17" ht="13.8">
      <c r="A63" s="20">
        <f t="shared" si="4"/>
        <v>60</v>
      </c>
      <c r="B63" s="90" t="s">
        <v>169</v>
      </c>
      <c r="C63" s="22" t="s">
        <v>18</v>
      </c>
      <c r="D63" s="29" t="s">
        <v>108</v>
      </c>
      <c r="E63" s="23">
        <v>6.7</v>
      </c>
      <c r="F63" s="24">
        <f t="shared" si="1"/>
        <v>140.99999999999997</v>
      </c>
      <c r="G63" s="60" t="s">
        <v>182</v>
      </c>
      <c r="H63" s="63"/>
      <c r="I63" s="63"/>
      <c r="J63" s="63"/>
      <c r="K63" s="63"/>
      <c r="L63" s="63"/>
      <c r="M63" s="63"/>
      <c r="N63" s="63"/>
      <c r="O63" s="63"/>
      <c r="P63" s="63"/>
      <c r="Q63" s="63"/>
    </row>
    <row r="64" spans="1:17" ht="26.25" customHeight="1">
      <c r="A64" s="20">
        <f t="shared" si="4"/>
        <v>61</v>
      </c>
      <c r="B64" s="90" t="s">
        <v>171</v>
      </c>
      <c r="C64" s="22" t="s">
        <v>172</v>
      </c>
      <c r="D64" s="29" t="s">
        <v>108</v>
      </c>
      <c r="E64" s="23">
        <v>4.3</v>
      </c>
      <c r="F64" s="24">
        <f t="shared" si="1"/>
        <v>145.29999999999998</v>
      </c>
      <c r="G64" s="25" t="s">
        <v>176</v>
      </c>
      <c r="H64" s="63"/>
      <c r="I64" s="63"/>
      <c r="J64" s="63"/>
      <c r="K64" s="63"/>
      <c r="L64" s="63"/>
      <c r="M64" s="63"/>
      <c r="N64" s="63"/>
      <c r="O64" s="63"/>
      <c r="P64" s="63"/>
      <c r="Q64" s="63"/>
    </row>
    <row r="65" spans="1:17" ht="13.8">
      <c r="A65" s="20">
        <f t="shared" si="4"/>
        <v>62</v>
      </c>
      <c r="B65" s="90" t="s">
        <v>168</v>
      </c>
      <c r="C65" s="22" t="s">
        <v>43</v>
      </c>
      <c r="D65" s="29" t="s">
        <v>14</v>
      </c>
      <c r="E65" s="23">
        <v>1.8</v>
      </c>
      <c r="F65" s="24">
        <f t="shared" si="1"/>
        <v>147.1</v>
      </c>
      <c r="G65" s="25"/>
      <c r="H65" s="63"/>
      <c r="I65" s="63"/>
      <c r="J65" s="63"/>
      <c r="K65" s="63"/>
      <c r="L65" s="63"/>
      <c r="M65" s="63"/>
      <c r="N65" s="63"/>
      <c r="O65" s="63"/>
      <c r="P65" s="63"/>
      <c r="Q65" s="63"/>
    </row>
    <row r="66" spans="1:17" ht="13.8">
      <c r="A66" s="20">
        <f t="shared" si="4"/>
        <v>63</v>
      </c>
      <c r="B66" s="90" t="s">
        <v>112</v>
      </c>
      <c r="C66" s="22" t="s">
        <v>10</v>
      </c>
      <c r="D66" s="29" t="s">
        <v>113</v>
      </c>
      <c r="E66" s="23">
        <v>1.4</v>
      </c>
      <c r="F66" s="24">
        <f t="shared" si="1"/>
        <v>148.5</v>
      </c>
      <c r="G66" s="25"/>
      <c r="H66" s="63"/>
      <c r="I66" s="63"/>
      <c r="J66" s="63"/>
      <c r="K66" s="63"/>
      <c r="L66" s="63"/>
      <c r="M66" s="63"/>
      <c r="N66" s="63"/>
      <c r="O66" s="63"/>
      <c r="P66" s="63"/>
      <c r="Q66" s="63"/>
    </row>
    <row r="67" spans="1:17" ht="13.8">
      <c r="A67" s="20">
        <f t="shared" si="4"/>
        <v>64</v>
      </c>
      <c r="B67" s="90" t="s">
        <v>114</v>
      </c>
      <c r="C67" s="22" t="s">
        <v>43</v>
      </c>
      <c r="D67" s="29" t="s">
        <v>78</v>
      </c>
      <c r="E67" s="23">
        <v>1</v>
      </c>
      <c r="F67" s="24">
        <f t="shared" si="1"/>
        <v>149.5</v>
      </c>
      <c r="G67" s="25"/>
      <c r="H67" s="63"/>
      <c r="I67" s="63"/>
      <c r="J67" s="63"/>
      <c r="K67" s="63"/>
      <c r="L67" s="63"/>
      <c r="M67" s="63"/>
      <c r="N67" s="63"/>
      <c r="O67" s="63"/>
      <c r="P67" s="63"/>
      <c r="Q67" s="63"/>
    </row>
    <row r="68" spans="1:17" ht="13.8">
      <c r="A68" s="20">
        <f t="shared" si="4"/>
        <v>65</v>
      </c>
      <c r="B68" s="90" t="s">
        <v>115</v>
      </c>
      <c r="C68" s="22" t="s">
        <v>10</v>
      </c>
      <c r="D68" s="29" t="s">
        <v>116</v>
      </c>
      <c r="E68" s="23">
        <v>0.4</v>
      </c>
      <c r="F68" s="24">
        <f t="shared" si="1"/>
        <v>149.9</v>
      </c>
      <c r="G68" s="25" t="s">
        <v>117</v>
      </c>
      <c r="H68" s="63"/>
      <c r="I68" s="63"/>
      <c r="J68" s="63"/>
      <c r="K68" s="63"/>
      <c r="L68" s="63"/>
      <c r="M68" s="63"/>
      <c r="N68" s="63"/>
      <c r="O68" s="63"/>
      <c r="P68" s="63"/>
      <c r="Q68" s="63"/>
    </row>
    <row r="69" spans="1:17" ht="13.8">
      <c r="A69" s="20">
        <f t="shared" si="4"/>
        <v>66</v>
      </c>
      <c r="B69" s="90" t="s">
        <v>118</v>
      </c>
      <c r="C69" s="22" t="s">
        <v>10</v>
      </c>
      <c r="D69" s="29" t="s">
        <v>116</v>
      </c>
      <c r="E69" s="23">
        <v>0.4</v>
      </c>
      <c r="F69" s="24">
        <f t="shared" si="1"/>
        <v>150.30000000000001</v>
      </c>
      <c r="G69" s="25"/>
      <c r="H69" s="63"/>
      <c r="I69" s="63"/>
      <c r="J69" s="63"/>
      <c r="K69" s="63"/>
      <c r="L69" s="63"/>
      <c r="M69" s="63"/>
      <c r="N69" s="63"/>
      <c r="O69" s="63"/>
      <c r="P69" s="63"/>
      <c r="Q69" s="63"/>
    </row>
    <row r="70" spans="1:17" ht="13.8">
      <c r="A70" s="20">
        <f t="shared" si="4"/>
        <v>67</v>
      </c>
      <c r="B70" s="90" t="s">
        <v>119</v>
      </c>
      <c r="C70" s="22" t="s">
        <v>18</v>
      </c>
      <c r="D70" s="29" t="s">
        <v>116</v>
      </c>
      <c r="E70" s="23">
        <v>2.4</v>
      </c>
      <c r="F70" s="24">
        <f t="shared" ref="F70:F97" si="5">F69+E70</f>
        <v>152.70000000000002</v>
      </c>
      <c r="G70" s="25"/>
      <c r="H70" s="63"/>
      <c r="I70" s="63"/>
      <c r="J70" s="63"/>
      <c r="K70" s="63"/>
      <c r="L70" s="63"/>
      <c r="M70" s="63"/>
      <c r="N70" s="63"/>
      <c r="O70" s="63"/>
      <c r="P70" s="63"/>
      <c r="Q70" s="63"/>
    </row>
    <row r="71" spans="1:17" ht="13.8">
      <c r="A71" s="20">
        <f t="shared" si="4"/>
        <v>68</v>
      </c>
      <c r="B71" s="90" t="s">
        <v>120</v>
      </c>
      <c r="C71" s="22" t="s">
        <v>18</v>
      </c>
      <c r="D71" s="29" t="s">
        <v>14</v>
      </c>
      <c r="E71" s="23">
        <v>2.4</v>
      </c>
      <c r="F71" s="24">
        <f t="shared" si="5"/>
        <v>155.10000000000002</v>
      </c>
      <c r="G71" s="25"/>
      <c r="H71" s="63"/>
      <c r="I71" s="63"/>
      <c r="J71" s="63"/>
      <c r="K71" s="63"/>
      <c r="L71" s="63"/>
      <c r="M71" s="63"/>
      <c r="N71" s="63"/>
      <c r="O71" s="63"/>
      <c r="P71" s="63"/>
      <c r="Q71" s="63"/>
    </row>
    <row r="72" spans="1:17" ht="13.8">
      <c r="A72" s="20">
        <f t="shared" si="4"/>
        <v>69</v>
      </c>
      <c r="B72" s="90" t="s">
        <v>13</v>
      </c>
      <c r="C72" s="22" t="s">
        <v>43</v>
      </c>
      <c r="D72" s="29" t="s">
        <v>121</v>
      </c>
      <c r="E72" s="23">
        <v>2.7</v>
      </c>
      <c r="F72" s="24">
        <f t="shared" si="5"/>
        <v>157.80000000000001</v>
      </c>
      <c r="G72" s="25"/>
      <c r="H72" s="63"/>
      <c r="I72" s="63"/>
      <c r="J72" s="63"/>
      <c r="K72" s="63"/>
      <c r="L72" s="63"/>
      <c r="M72" s="63"/>
      <c r="N72" s="63"/>
      <c r="O72" s="63"/>
      <c r="P72" s="63"/>
      <c r="Q72" s="63"/>
    </row>
    <row r="73" spans="1:17" ht="13.8">
      <c r="A73" s="30">
        <f>ROW()-3</f>
        <v>70</v>
      </c>
      <c r="B73" s="92" t="s">
        <v>265</v>
      </c>
      <c r="C73" s="16" t="s">
        <v>68</v>
      </c>
      <c r="D73" s="31" t="s">
        <v>121</v>
      </c>
      <c r="E73" s="17">
        <v>1.4</v>
      </c>
      <c r="F73" s="18">
        <f t="shared" si="5"/>
        <v>159.20000000000002</v>
      </c>
      <c r="G73" s="32" t="s">
        <v>308</v>
      </c>
      <c r="H73" s="63"/>
      <c r="I73" s="63"/>
      <c r="J73" s="63"/>
      <c r="K73" s="63"/>
      <c r="L73" s="63"/>
      <c r="M73" s="63"/>
      <c r="N73" s="63"/>
      <c r="O73" s="63"/>
      <c r="P73" s="63"/>
      <c r="Q73" s="63"/>
    </row>
    <row r="74" spans="1:17" ht="13.8">
      <c r="A74" s="20">
        <f t="shared" si="4"/>
        <v>71</v>
      </c>
      <c r="B74" s="90" t="s">
        <v>13</v>
      </c>
      <c r="C74" s="22" t="s">
        <v>10</v>
      </c>
      <c r="D74" s="29" t="s">
        <v>61</v>
      </c>
      <c r="E74" s="23">
        <v>0.6</v>
      </c>
      <c r="F74" s="24">
        <f t="shared" si="5"/>
        <v>159.80000000000001</v>
      </c>
      <c r="G74" s="25"/>
      <c r="H74" s="63"/>
      <c r="I74" s="63"/>
      <c r="J74" s="63"/>
      <c r="K74" s="63"/>
      <c r="L74" s="63"/>
      <c r="M74" s="63"/>
      <c r="N74" s="63"/>
      <c r="O74" s="63"/>
      <c r="P74" s="63"/>
      <c r="Q74" s="63"/>
    </row>
    <row r="75" spans="1:17" ht="13.8">
      <c r="A75" s="20">
        <f t="shared" si="4"/>
        <v>72</v>
      </c>
      <c r="B75" s="90" t="s">
        <v>80</v>
      </c>
      <c r="C75" s="22" t="s">
        <v>10</v>
      </c>
      <c r="D75" s="29" t="s">
        <v>50</v>
      </c>
      <c r="E75" s="23">
        <v>1.9</v>
      </c>
      <c r="F75" s="24">
        <f t="shared" si="5"/>
        <v>161.70000000000002</v>
      </c>
      <c r="G75" s="25" t="s">
        <v>227</v>
      </c>
      <c r="H75" s="63"/>
      <c r="I75" s="63"/>
      <c r="J75" s="63"/>
      <c r="K75" s="63"/>
      <c r="L75" s="63"/>
      <c r="M75" s="63"/>
      <c r="N75" s="63"/>
      <c r="O75" s="63"/>
      <c r="P75" s="63"/>
      <c r="Q75" s="63"/>
    </row>
    <row r="76" spans="1:17" ht="13.8">
      <c r="A76" s="20">
        <f t="shared" si="4"/>
        <v>73</v>
      </c>
      <c r="B76" s="90" t="s">
        <v>202</v>
      </c>
      <c r="C76" s="22" t="s">
        <v>18</v>
      </c>
      <c r="D76" s="29" t="s">
        <v>50</v>
      </c>
      <c r="E76" s="23">
        <v>5.9</v>
      </c>
      <c r="F76" s="24">
        <f t="shared" si="5"/>
        <v>167.60000000000002</v>
      </c>
      <c r="G76" s="25"/>
      <c r="H76" s="63"/>
      <c r="I76" s="63"/>
      <c r="J76" s="63"/>
      <c r="K76" s="63"/>
      <c r="L76" s="63"/>
      <c r="M76" s="63"/>
      <c r="N76" s="63"/>
      <c r="O76" s="63"/>
      <c r="P76" s="63"/>
      <c r="Q76" s="63"/>
    </row>
    <row r="77" spans="1:17" ht="13.8">
      <c r="A77" s="20">
        <f t="shared" si="4"/>
        <v>74</v>
      </c>
      <c r="B77" s="90" t="s">
        <v>55</v>
      </c>
      <c r="C77" s="22" t="s">
        <v>18</v>
      </c>
      <c r="D77" s="29" t="s">
        <v>53</v>
      </c>
      <c r="E77" s="23">
        <v>1.6</v>
      </c>
      <c r="F77" s="24">
        <f t="shared" si="5"/>
        <v>169.20000000000002</v>
      </c>
      <c r="G77" s="25" t="s">
        <v>54</v>
      </c>
      <c r="H77" s="63"/>
      <c r="I77" s="63"/>
      <c r="J77" s="63"/>
      <c r="K77" s="63"/>
      <c r="L77" s="63"/>
      <c r="M77" s="63"/>
      <c r="N77" s="63"/>
      <c r="O77" s="63"/>
      <c r="P77" s="63"/>
      <c r="Q77" s="63"/>
    </row>
    <row r="78" spans="1:17" ht="13.8">
      <c r="A78" s="20">
        <f t="shared" si="4"/>
        <v>75</v>
      </c>
      <c r="B78" s="90" t="s">
        <v>52</v>
      </c>
      <c r="C78" s="22" t="s">
        <v>18</v>
      </c>
      <c r="D78" s="29" t="s">
        <v>50</v>
      </c>
      <c r="E78" s="23">
        <v>1.4</v>
      </c>
      <c r="F78" s="24">
        <f t="shared" si="5"/>
        <v>170.60000000000002</v>
      </c>
      <c r="G78" s="25"/>
      <c r="H78" s="63"/>
      <c r="I78" s="63"/>
      <c r="J78" s="63"/>
      <c r="K78" s="63"/>
      <c r="L78" s="63"/>
      <c r="M78" s="63"/>
      <c r="N78" s="63"/>
      <c r="O78" s="63"/>
      <c r="P78" s="63"/>
      <c r="Q78" s="63"/>
    </row>
    <row r="79" spans="1:17" ht="13.8">
      <c r="A79" s="20">
        <f t="shared" si="4"/>
        <v>76</v>
      </c>
      <c r="B79" s="90" t="s">
        <v>49</v>
      </c>
      <c r="C79" s="22" t="s">
        <v>18</v>
      </c>
      <c r="D79" s="29" t="s">
        <v>50</v>
      </c>
      <c r="E79" s="23">
        <v>1.7</v>
      </c>
      <c r="F79" s="24">
        <f t="shared" si="5"/>
        <v>172.3</v>
      </c>
      <c r="G79" s="25" t="s">
        <v>123</v>
      </c>
      <c r="H79" s="63"/>
      <c r="I79" s="63"/>
      <c r="J79" s="63"/>
      <c r="K79" s="63"/>
      <c r="L79" s="63"/>
      <c r="M79" s="63"/>
      <c r="N79" s="63"/>
      <c r="O79" s="63"/>
      <c r="P79" s="63"/>
      <c r="Q79" s="63"/>
    </row>
    <row r="80" spans="1:17" ht="13.8">
      <c r="A80" s="20">
        <f t="shared" si="4"/>
        <v>77</v>
      </c>
      <c r="B80" s="90" t="s">
        <v>47</v>
      </c>
      <c r="C80" s="22" t="s">
        <v>18</v>
      </c>
      <c r="D80" s="29" t="s">
        <v>124</v>
      </c>
      <c r="E80" s="23">
        <v>4.5999999999999996</v>
      </c>
      <c r="F80" s="24">
        <f t="shared" si="5"/>
        <v>176.9</v>
      </c>
      <c r="G80" s="25" t="s">
        <v>125</v>
      </c>
      <c r="H80" s="63"/>
      <c r="I80" s="63"/>
      <c r="J80" s="63"/>
      <c r="K80" s="63"/>
      <c r="L80" s="63"/>
      <c r="M80" s="63"/>
      <c r="N80" s="63"/>
      <c r="O80" s="63"/>
      <c r="P80" s="63"/>
      <c r="Q80" s="63"/>
    </row>
    <row r="81" spans="1:17" ht="13.8">
      <c r="A81" s="20">
        <f t="shared" si="4"/>
        <v>78</v>
      </c>
      <c r="B81" s="90" t="s">
        <v>44</v>
      </c>
      <c r="C81" s="22" t="s">
        <v>43</v>
      </c>
      <c r="D81" s="29" t="s">
        <v>14</v>
      </c>
      <c r="E81" s="23">
        <v>0.7</v>
      </c>
      <c r="F81" s="24">
        <f t="shared" si="5"/>
        <v>177.6</v>
      </c>
      <c r="G81" s="25" t="s">
        <v>126</v>
      </c>
      <c r="H81" s="63"/>
      <c r="I81" s="63"/>
      <c r="J81" s="63"/>
      <c r="K81" s="63"/>
      <c r="L81" s="63"/>
      <c r="M81" s="63"/>
      <c r="N81" s="63"/>
      <c r="O81" s="63"/>
      <c r="P81" s="63"/>
      <c r="Q81" s="63"/>
    </row>
    <row r="82" spans="1:17" ht="13.8">
      <c r="A82" s="20">
        <f t="shared" si="4"/>
        <v>79</v>
      </c>
      <c r="B82" s="90" t="s">
        <v>15</v>
      </c>
      <c r="C82" s="22" t="s">
        <v>10</v>
      </c>
      <c r="D82" s="29" t="s">
        <v>14</v>
      </c>
      <c r="E82" s="23">
        <v>0.3</v>
      </c>
      <c r="F82" s="24">
        <f t="shared" si="5"/>
        <v>177.9</v>
      </c>
      <c r="G82" s="25" t="s">
        <v>39</v>
      </c>
      <c r="H82" s="63"/>
      <c r="I82" s="63"/>
      <c r="J82" s="63"/>
      <c r="K82" s="63"/>
      <c r="L82" s="63"/>
      <c r="M82" s="63"/>
      <c r="N82" s="63"/>
      <c r="O82" s="63"/>
      <c r="P82" s="63"/>
      <c r="Q82" s="63"/>
    </row>
    <row r="83" spans="1:17" ht="13.8">
      <c r="A83" s="20">
        <f t="shared" si="4"/>
        <v>80</v>
      </c>
      <c r="B83" s="90" t="s">
        <v>127</v>
      </c>
      <c r="C83" s="22" t="s">
        <v>43</v>
      </c>
      <c r="D83" s="29" t="s">
        <v>14</v>
      </c>
      <c r="E83" s="23">
        <v>0.3</v>
      </c>
      <c r="F83" s="24">
        <f t="shared" si="5"/>
        <v>178.20000000000002</v>
      </c>
      <c r="G83" s="25"/>
      <c r="H83" s="63"/>
      <c r="I83" s="63"/>
      <c r="J83" s="63"/>
      <c r="K83" s="63"/>
      <c r="L83" s="63"/>
      <c r="M83" s="63"/>
      <c r="N83" s="63"/>
      <c r="O83" s="63"/>
      <c r="P83" s="63"/>
      <c r="Q83" s="63"/>
    </row>
    <row r="84" spans="1:17" ht="13.8">
      <c r="A84" s="20">
        <f t="shared" si="4"/>
        <v>81</v>
      </c>
      <c r="B84" s="90" t="s">
        <v>128</v>
      </c>
      <c r="C84" s="22" t="s">
        <v>18</v>
      </c>
      <c r="D84" s="29" t="s">
        <v>14</v>
      </c>
      <c r="E84" s="23">
        <v>0.2</v>
      </c>
      <c r="F84" s="24">
        <f t="shared" si="5"/>
        <v>178.4</v>
      </c>
      <c r="G84" s="25" t="s">
        <v>129</v>
      </c>
      <c r="H84" s="63"/>
      <c r="I84" s="63"/>
      <c r="J84" s="63"/>
      <c r="K84" s="63"/>
      <c r="L84" s="63"/>
      <c r="M84" s="63"/>
      <c r="N84" s="63"/>
      <c r="O84" s="63"/>
      <c r="P84" s="63"/>
      <c r="Q84" s="63"/>
    </row>
    <row r="85" spans="1:17" ht="13.8">
      <c r="A85" s="20">
        <f t="shared" si="4"/>
        <v>82</v>
      </c>
      <c r="B85" s="90" t="s">
        <v>36</v>
      </c>
      <c r="C85" s="22" t="s">
        <v>18</v>
      </c>
      <c r="D85" s="29" t="s">
        <v>14</v>
      </c>
      <c r="E85" s="23">
        <v>4.0999999999999996</v>
      </c>
      <c r="F85" s="24">
        <f t="shared" si="5"/>
        <v>182.5</v>
      </c>
      <c r="G85" s="25" t="s">
        <v>130</v>
      </c>
      <c r="H85" s="63"/>
      <c r="I85" s="63"/>
      <c r="J85" s="63"/>
      <c r="K85" s="63"/>
      <c r="L85" s="63"/>
      <c r="M85" s="63"/>
      <c r="N85" s="63"/>
      <c r="O85" s="63"/>
      <c r="P85" s="63"/>
      <c r="Q85" s="63"/>
    </row>
    <row r="86" spans="1:17" ht="13.8">
      <c r="A86" s="20">
        <f t="shared" si="4"/>
        <v>83</v>
      </c>
      <c r="B86" s="90" t="s">
        <v>337</v>
      </c>
      <c r="C86" s="22" t="s">
        <v>43</v>
      </c>
      <c r="D86" s="29" t="s">
        <v>14</v>
      </c>
      <c r="E86" s="23">
        <v>2</v>
      </c>
      <c r="F86" s="24">
        <f t="shared" si="5"/>
        <v>184.5</v>
      </c>
      <c r="G86" s="25" t="s">
        <v>338</v>
      </c>
      <c r="H86" s="63"/>
      <c r="I86" s="63"/>
      <c r="J86" s="63"/>
      <c r="K86" s="63"/>
      <c r="L86" s="63"/>
      <c r="M86" s="63"/>
      <c r="N86" s="63"/>
      <c r="O86" s="63"/>
      <c r="P86" s="63"/>
      <c r="Q86" s="63"/>
    </row>
    <row r="87" spans="1:17" ht="13.8">
      <c r="A87" s="20">
        <f t="shared" si="4"/>
        <v>84</v>
      </c>
      <c r="B87" s="90" t="s">
        <v>32</v>
      </c>
      <c r="C87" s="22" t="s">
        <v>18</v>
      </c>
      <c r="D87" s="29" t="s">
        <v>14</v>
      </c>
      <c r="E87" s="23">
        <v>1.2</v>
      </c>
      <c r="F87" s="24">
        <f t="shared" si="5"/>
        <v>185.7</v>
      </c>
      <c r="G87" s="25" t="s">
        <v>136</v>
      </c>
      <c r="H87" s="63"/>
      <c r="I87" s="63"/>
      <c r="J87" s="63"/>
      <c r="K87" s="63"/>
      <c r="L87" s="63"/>
      <c r="M87" s="63"/>
      <c r="N87" s="63"/>
      <c r="O87" s="63"/>
      <c r="P87" s="63"/>
      <c r="Q87" s="63"/>
    </row>
    <row r="88" spans="1:17" ht="13.8">
      <c r="A88" s="20">
        <f t="shared" si="4"/>
        <v>85</v>
      </c>
      <c r="B88" s="90" t="s">
        <v>31</v>
      </c>
      <c r="C88" s="22" t="s">
        <v>43</v>
      </c>
      <c r="D88" s="29" t="s">
        <v>29</v>
      </c>
      <c r="E88" s="23">
        <v>2</v>
      </c>
      <c r="F88" s="24">
        <f t="shared" si="5"/>
        <v>187.7</v>
      </c>
      <c r="G88" s="25"/>
      <c r="H88" s="63"/>
      <c r="I88" s="63"/>
      <c r="J88" s="63"/>
      <c r="K88" s="63"/>
      <c r="L88" s="63"/>
      <c r="M88" s="63"/>
      <c r="N88" s="63"/>
      <c r="O88" s="63"/>
      <c r="P88" s="63"/>
      <c r="Q88" s="63"/>
    </row>
    <row r="89" spans="1:17" ht="13.8">
      <c r="A89" s="20">
        <f t="shared" si="4"/>
        <v>86</v>
      </c>
      <c r="B89" s="90" t="s">
        <v>109</v>
      </c>
      <c r="C89" s="22" t="s">
        <v>43</v>
      </c>
      <c r="D89" s="29" t="s">
        <v>14</v>
      </c>
      <c r="E89" s="23">
        <v>0.6</v>
      </c>
      <c r="F89" s="24">
        <f t="shared" si="5"/>
        <v>188.29999999999998</v>
      </c>
      <c r="G89" s="25" t="s">
        <v>137</v>
      </c>
      <c r="H89" s="63"/>
      <c r="I89" s="63"/>
      <c r="J89" s="63"/>
      <c r="K89" s="63"/>
      <c r="L89" s="63"/>
      <c r="M89" s="63"/>
      <c r="N89" s="63"/>
      <c r="O89" s="63"/>
      <c r="P89" s="63"/>
      <c r="Q89" s="63"/>
    </row>
    <row r="90" spans="1:17" ht="13.8">
      <c r="A90" s="20">
        <f t="shared" si="4"/>
        <v>87</v>
      </c>
      <c r="B90" s="90" t="s">
        <v>27</v>
      </c>
      <c r="C90" s="22" t="s">
        <v>18</v>
      </c>
      <c r="D90" s="29" t="s">
        <v>14</v>
      </c>
      <c r="E90" s="23">
        <v>1.8</v>
      </c>
      <c r="F90" s="24">
        <f t="shared" si="5"/>
        <v>190.1</v>
      </c>
      <c r="G90" s="25" t="s">
        <v>138</v>
      </c>
      <c r="H90" s="63"/>
      <c r="I90" s="63"/>
      <c r="J90" s="63"/>
      <c r="K90" s="63"/>
      <c r="L90" s="63"/>
      <c r="M90" s="63"/>
      <c r="N90" s="63"/>
      <c r="O90" s="63"/>
      <c r="P90" s="63"/>
      <c r="Q90" s="63"/>
    </row>
    <row r="91" spans="1:17" ht="13.8">
      <c r="A91" s="20">
        <f t="shared" si="4"/>
        <v>88</v>
      </c>
      <c r="B91" s="90" t="s">
        <v>23</v>
      </c>
      <c r="C91" s="22" t="s">
        <v>43</v>
      </c>
      <c r="D91" s="29" t="s">
        <v>14</v>
      </c>
      <c r="E91" s="23">
        <v>1.4</v>
      </c>
      <c r="F91" s="24">
        <f t="shared" si="5"/>
        <v>191.5</v>
      </c>
      <c r="G91" s="25" t="s">
        <v>139</v>
      </c>
      <c r="H91" s="63"/>
      <c r="I91" s="63"/>
      <c r="J91" s="63"/>
      <c r="K91" s="63"/>
      <c r="L91" s="63"/>
      <c r="M91" s="63"/>
      <c r="N91" s="63"/>
      <c r="O91" s="63"/>
      <c r="P91" s="63"/>
      <c r="Q91" s="63"/>
    </row>
    <row r="92" spans="1:17" ht="13.8">
      <c r="A92" s="20">
        <f t="shared" si="4"/>
        <v>89</v>
      </c>
      <c r="B92" s="90" t="s">
        <v>275</v>
      </c>
      <c r="C92" s="22" t="s">
        <v>43</v>
      </c>
      <c r="D92" s="29" t="s">
        <v>14</v>
      </c>
      <c r="E92" s="23">
        <v>3.3</v>
      </c>
      <c r="F92" s="24">
        <f t="shared" si="5"/>
        <v>194.8</v>
      </c>
      <c r="G92" s="25" t="s">
        <v>140</v>
      </c>
      <c r="H92" s="63"/>
      <c r="I92" s="63"/>
      <c r="J92" s="63"/>
      <c r="K92" s="63"/>
      <c r="L92" s="63"/>
      <c r="M92" s="63"/>
      <c r="N92" s="63"/>
      <c r="O92" s="63"/>
      <c r="P92" s="63"/>
      <c r="Q92" s="63"/>
    </row>
    <row r="93" spans="1:17" ht="13.8">
      <c r="A93" s="20">
        <f t="shared" si="4"/>
        <v>90</v>
      </c>
      <c r="B93" s="90" t="s">
        <v>276</v>
      </c>
      <c r="C93" s="22" t="s">
        <v>18</v>
      </c>
      <c r="D93" s="29" t="s">
        <v>14</v>
      </c>
      <c r="E93" s="23">
        <v>0.7</v>
      </c>
      <c r="F93" s="24">
        <f t="shared" si="5"/>
        <v>195.5</v>
      </c>
      <c r="G93" s="25" t="s">
        <v>141</v>
      </c>
      <c r="H93" s="63"/>
      <c r="I93" s="63"/>
      <c r="J93" s="63"/>
      <c r="K93" s="63"/>
      <c r="L93" s="63"/>
      <c r="M93" s="63"/>
      <c r="N93" s="63"/>
      <c r="O93" s="63"/>
      <c r="P93" s="63"/>
      <c r="Q93" s="63"/>
    </row>
    <row r="94" spans="1:17" ht="13.8">
      <c r="A94" s="20">
        <f t="shared" si="4"/>
        <v>91</v>
      </c>
      <c r="B94" s="90" t="s">
        <v>142</v>
      </c>
      <c r="C94" s="22" t="s">
        <v>43</v>
      </c>
      <c r="D94" s="29" t="s">
        <v>14</v>
      </c>
      <c r="E94" s="23">
        <v>0.4</v>
      </c>
      <c r="F94" s="24">
        <f t="shared" si="5"/>
        <v>195.9</v>
      </c>
      <c r="G94" s="25" t="s">
        <v>143</v>
      </c>
      <c r="H94" s="63"/>
      <c r="I94" s="63"/>
      <c r="J94" s="63"/>
      <c r="K94" s="63"/>
      <c r="L94" s="63"/>
      <c r="M94" s="63"/>
      <c r="N94" s="63"/>
      <c r="O94" s="63"/>
      <c r="P94" s="63"/>
      <c r="Q94" s="63"/>
    </row>
    <row r="95" spans="1:17" ht="13.8">
      <c r="A95" s="20">
        <f t="shared" si="4"/>
        <v>92</v>
      </c>
      <c r="B95" s="90" t="s">
        <v>183</v>
      </c>
      <c r="C95" s="22" t="s">
        <v>10</v>
      </c>
      <c r="D95" s="29" t="s">
        <v>14</v>
      </c>
      <c r="E95" s="23">
        <v>0.1</v>
      </c>
      <c r="F95" s="24">
        <f t="shared" si="5"/>
        <v>196</v>
      </c>
      <c r="G95" s="62"/>
      <c r="H95" s="63"/>
      <c r="I95" s="63"/>
      <c r="J95" s="63"/>
      <c r="K95" s="63"/>
      <c r="L95" s="63"/>
      <c r="M95" s="63"/>
      <c r="N95" s="63"/>
      <c r="O95" s="63"/>
      <c r="P95" s="63"/>
      <c r="Q95" s="63"/>
    </row>
    <row r="96" spans="1:17" ht="24">
      <c r="A96" s="20">
        <f t="shared" si="4"/>
        <v>93</v>
      </c>
      <c r="B96" s="33" t="s">
        <v>40</v>
      </c>
      <c r="C96" s="34" t="s">
        <v>43</v>
      </c>
      <c r="D96" s="35" t="s">
        <v>8</v>
      </c>
      <c r="E96" s="36">
        <v>4.2</v>
      </c>
      <c r="F96" s="24">
        <f t="shared" si="5"/>
        <v>200.2</v>
      </c>
      <c r="G96" s="38" t="s">
        <v>157</v>
      </c>
      <c r="H96" s="63"/>
      <c r="I96" s="63"/>
      <c r="J96" s="63"/>
      <c r="K96" s="63"/>
      <c r="L96" s="63"/>
      <c r="M96" s="63"/>
      <c r="N96" s="63"/>
      <c r="O96" s="63"/>
      <c r="P96" s="63"/>
      <c r="Q96" s="63"/>
    </row>
    <row r="97" spans="1:256" ht="24">
      <c r="A97" s="88">
        <f t="shared" si="4"/>
        <v>94</v>
      </c>
      <c r="B97" s="95" t="s">
        <v>297</v>
      </c>
      <c r="C97" s="84" t="s">
        <v>266</v>
      </c>
      <c r="D97" s="85" t="s">
        <v>269</v>
      </c>
      <c r="E97" s="99">
        <v>0.9</v>
      </c>
      <c r="F97" s="97">
        <f t="shared" si="5"/>
        <v>201.1</v>
      </c>
      <c r="G97" s="89" t="s">
        <v>309</v>
      </c>
      <c r="H97" s="63"/>
      <c r="I97" s="63"/>
      <c r="J97" s="63"/>
      <c r="K97" s="63"/>
      <c r="L97" s="63"/>
      <c r="M97" s="63"/>
      <c r="N97" s="63"/>
      <c r="O97" s="63"/>
      <c r="P97" s="63"/>
      <c r="Q97" s="63"/>
    </row>
    <row r="98" spans="1:256" ht="13.8">
      <c r="A98" s="42" t="s">
        <v>237</v>
      </c>
      <c r="B98" s="4"/>
      <c r="C98" s="43"/>
      <c r="D98" s="44"/>
      <c r="E98" s="5"/>
      <c r="F98" s="87"/>
      <c r="G98" s="46"/>
      <c r="H98" s="63"/>
      <c r="I98" s="63"/>
      <c r="J98" s="63"/>
      <c r="K98" s="63"/>
      <c r="L98" s="63"/>
      <c r="M98" s="63"/>
      <c r="N98" s="63"/>
      <c r="O98" s="63"/>
      <c r="P98" s="63"/>
      <c r="Q98" s="63"/>
    </row>
    <row r="99" spans="1:256" ht="13.8">
      <c r="A99" s="47" t="s">
        <v>145</v>
      </c>
      <c r="C99" s="43"/>
      <c r="D99" s="44"/>
      <c r="E99" s="5"/>
      <c r="F99" s="48"/>
      <c r="G99" s="46"/>
      <c r="H99" s="63"/>
      <c r="I99" s="63"/>
      <c r="J99" s="63"/>
      <c r="K99" s="63"/>
      <c r="L99" s="63"/>
      <c r="M99" s="63"/>
      <c r="N99" s="63"/>
      <c r="O99" s="63"/>
      <c r="P99" s="63"/>
      <c r="Q99" s="63"/>
    </row>
    <row r="100" spans="1:256" ht="13.8">
      <c r="A100" s="47" t="s">
        <v>146</v>
      </c>
      <c r="C100" s="43"/>
      <c r="D100" s="44"/>
      <c r="E100" s="5"/>
      <c r="F100" s="48"/>
      <c r="G100" s="46"/>
      <c r="H100" s="63"/>
      <c r="I100" s="63"/>
      <c r="J100" s="63"/>
      <c r="K100" s="63"/>
      <c r="L100" s="63"/>
      <c r="M100" s="63"/>
      <c r="N100" s="63"/>
      <c r="O100" s="63"/>
      <c r="P100" s="63"/>
      <c r="Q100" s="63"/>
    </row>
    <row r="101" spans="1:256" ht="13.8">
      <c r="A101" s="49" t="s">
        <v>147</v>
      </c>
      <c r="C101" s="43"/>
      <c r="D101" s="44"/>
      <c r="E101" s="5"/>
      <c r="F101" s="48"/>
      <c r="G101" s="46"/>
      <c r="H101" s="63"/>
      <c r="I101" s="63"/>
      <c r="J101" s="63"/>
      <c r="K101" s="63"/>
      <c r="L101" s="63"/>
      <c r="M101" s="63"/>
      <c r="N101" s="63"/>
      <c r="O101" s="63"/>
      <c r="P101" s="63"/>
      <c r="Q101" s="63"/>
    </row>
    <row r="102" spans="1:256" ht="13.8">
      <c r="A102" s="49"/>
      <c r="C102" s="43"/>
      <c r="D102" s="44"/>
      <c r="E102" s="5"/>
      <c r="F102" s="48"/>
      <c r="G102" s="46"/>
      <c r="H102" s="63"/>
      <c r="I102" s="63"/>
      <c r="J102" s="63"/>
      <c r="K102" s="63"/>
      <c r="L102" s="63"/>
      <c r="M102" s="63"/>
      <c r="N102" s="63"/>
      <c r="O102" s="63"/>
      <c r="P102" s="63"/>
      <c r="Q102" s="63"/>
    </row>
    <row r="103" spans="1:256" ht="13.8">
      <c r="A103" s="2" t="s">
        <v>238</v>
      </c>
      <c r="C103" s="63"/>
      <c r="D103" s="63"/>
      <c r="E103" s="6"/>
      <c r="F103" s="48"/>
      <c r="G103" s="63"/>
      <c r="H103" s="63"/>
      <c r="I103" s="63"/>
      <c r="J103" s="63"/>
      <c r="K103" s="63"/>
      <c r="L103" s="63"/>
      <c r="M103" s="63"/>
      <c r="N103" s="63"/>
      <c r="O103" s="63"/>
      <c r="P103" s="63"/>
      <c r="Q103" s="63"/>
    </row>
    <row r="104" spans="1:256" ht="13.8">
      <c r="A104" s="2" t="s">
        <v>148</v>
      </c>
      <c r="C104" s="63"/>
      <c r="D104" s="63"/>
      <c r="E104" s="6"/>
      <c r="F104" s="48"/>
      <c r="G104" s="63"/>
      <c r="H104" s="63"/>
      <c r="I104" s="63"/>
      <c r="J104" s="63"/>
      <c r="K104" s="63"/>
      <c r="L104" s="63"/>
      <c r="M104" s="63"/>
      <c r="N104" s="63"/>
      <c r="O104" s="63"/>
      <c r="P104" s="63"/>
      <c r="Q104" s="63"/>
    </row>
    <row r="105" spans="1:256">
      <c r="A105" s="2" t="s">
        <v>149</v>
      </c>
      <c r="C105" s="2"/>
      <c r="D105" s="2"/>
      <c r="E105" s="83"/>
      <c r="F105" s="82"/>
      <c r="G105" s="2"/>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c r="DT105" s="81"/>
      <c r="DU105" s="81"/>
      <c r="DV105" s="81"/>
      <c r="DW105" s="81"/>
      <c r="DX105" s="81"/>
      <c r="DY105" s="81"/>
      <c r="DZ105" s="81"/>
      <c r="EA105" s="81"/>
      <c r="EB105" s="81"/>
      <c r="EC105" s="81"/>
      <c r="ED105" s="81"/>
      <c r="EE105" s="81"/>
      <c r="EF105" s="81"/>
      <c r="EG105" s="81"/>
      <c r="EH105" s="81"/>
      <c r="EI105" s="81"/>
      <c r="EJ105" s="81"/>
      <c r="EK105" s="81"/>
      <c r="EL105" s="81"/>
      <c r="EM105" s="81"/>
      <c r="EN105" s="81"/>
      <c r="EO105" s="81"/>
      <c r="EP105" s="81"/>
      <c r="EQ105" s="81"/>
      <c r="ER105" s="81"/>
      <c r="ES105" s="81"/>
      <c r="ET105" s="81"/>
      <c r="EU105" s="81"/>
      <c r="EV105" s="81"/>
      <c r="EW105" s="81"/>
      <c r="EX105" s="81"/>
      <c r="EY105" s="81"/>
      <c r="EZ105" s="81"/>
      <c r="FA105" s="81"/>
      <c r="FB105" s="81"/>
      <c r="FC105" s="81"/>
      <c r="FD105" s="81"/>
      <c r="FE105" s="81"/>
      <c r="FF105" s="81"/>
      <c r="FG105" s="81"/>
      <c r="FH105" s="81"/>
      <c r="FI105" s="81"/>
      <c r="FJ105" s="81"/>
      <c r="FK105" s="81"/>
      <c r="FL105" s="81"/>
      <c r="FM105" s="81"/>
      <c r="FN105" s="81"/>
      <c r="FO105" s="81"/>
      <c r="FP105" s="81"/>
      <c r="FQ105" s="81"/>
      <c r="FR105" s="81"/>
      <c r="FS105" s="81"/>
      <c r="FT105" s="81"/>
      <c r="FU105" s="81"/>
      <c r="FV105" s="81"/>
      <c r="FW105" s="81"/>
      <c r="FX105" s="81"/>
      <c r="FY105" s="81"/>
      <c r="FZ105" s="81"/>
      <c r="GA105" s="81"/>
      <c r="GB105" s="81"/>
      <c r="GC105" s="81"/>
      <c r="GD105" s="81"/>
      <c r="GE105" s="81"/>
      <c r="GF105" s="81"/>
      <c r="GG105" s="81"/>
      <c r="GH105" s="81"/>
      <c r="GI105" s="81"/>
      <c r="GJ105" s="81"/>
      <c r="GK105" s="81"/>
      <c r="GL105" s="81"/>
      <c r="GM105" s="81"/>
      <c r="GN105" s="81"/>
      <c r="GO105" s="81"/>
      <c r="GP105" s="81"/>
      <c r="GQ105" s="81"/>
      <c r="GR105" s="81"/>
      <c r="GS105" s="81"/>
      <c r="GT105" s="81"/>
      <c r="GU105" s="81"/>
      <c r="GV105" s="81"/>
      <c r="GW105" s="81"/>
      <c r="GX105" s="81"/>
      <c r="GY105" s="81"/>
      <c r="GZ105" s="81"/>
      <c r="HA105" s="81"/>
      <c r="HB105" s="81"/>
      <c r="HC105" s="81"/>
      <c r="HD105" s="81"/>
      <c r="HE105" s="81"/>
      <c r="HF105" s="81"/>
      <c r="HG105" s="81"/>
      <c r="HH105" s="81"/>
      <c r="HI105" s="81"/>
      <c r="HJ105" s="81"/>
      <c r="HK105" s="81"/>
      <c r="HL105" s="81"/>
      <c r="HM105" s="81"/>
      <c r="HN105" s="81"/>
      <c r="HO105" s="81"/>
      <c r="HP105" s="81"/>
      <c r="HQ105" s="81"/>
      <c r="HR105" s="81"/>
      <c r="HS105" s="81"/>
      <c r="HT105" s="81"/>
      <c r="HU105" s="81"/>
      <c r="HV105" s="81"/>
      <c r="HW105" s="81"/>
      <c r="HX105" s="81"/>
      <c r="HY105" s="81"/>
      <c r="HZ105" s="81"/>
      <c r="IA105" s="81"/>
      <c r="IB105" s="81"/>
      <c r="IC105" s="81"/>
      <c r="ID105" s="81"/>
      <c r="IE105" s="81"/>
      <c r="IF105" s="81"/>
      <c r="IG105" s="81"/>
      <c r="IH105" s="81"/>
      <c r="II105" s="81"/>
      <c r="IJ105" s="81"/>
      <c r="IK105" s="81"/>
      <c r="IL105" s="81"/>
      <c r="IM105" s="81"/>
      <c r="IN105" s="81"/>
      <c r="IO105" s="81"/>
      <c r="IP105" s="81"/>
      <c r="IQ105" s="81"/>
      <c r="IR105" s="81"/>
      <c r="IS105" s="81"/>
      <c r="IT105" s="81"/>
      <c r="IU105" s="81"/>
      <c r="IV105" s="81"/>
    </row>
    <row r="106" spans="1:256" ht="13.8">
      <c r="A106" s="63"/>
      <c r="C106" s="63"/>
      <c r="D106" s="63"/>
      <c r="E106" s="6"/>
      <c r="F106" s="48"/>
      <c r="G106" s="63"/>
      <c r="H106" s="80"/>
      <c r="I106" s="80"/>
      <c r="J106" s="80"/>
      <c r="K106" s="80"/>
      <c r="L106" s="80"/>
      <c r="M106" s="80"/>
      <c r="N106" s="80"/>
      <c r="O106" s="80"/>
      <c r="P106" s="80"/>
      <c r="Q106" s="80"/>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13.8">
      <c r="A107" s="2" t="s">
        <v>303</v>
      </c>
      <c r="C107" s="63"/>
      <c r="D107" s="63"/>
      <c r="E107" s="6"/>
      <c r="F107" s="48"/>
      <c r="G107" s="63"/>
      <c r="H107" s="63"/>
      <c r="I107" s="63"/>
      <c r="J107" s="63"/>
      <c r="K107" s="63"/>
      <c r="L107" s="63"/>
      <c r="M107" s="63"/>
      <c r="N107" s="63"/>
      <c r="O107" s="63"/>
      <c r="P107" s="63"/>
      <c r="Q107" s="63"/>
    </row>
    <row r="108" spans="1:256" ht="13.8">
      <c r="A108" s="2" t="s">
        <v>150</v>
      </c>
      <c r="C108" s="63"/>
      <c r="D108" s="63"/>
      <c r="E108" s="6"/>
      <c r="F108" s="48"/>
      <c r="G108" s="63"/>
      <c r="H108" s="63"/>
      <c r="I108" s="63"/>
      <c r="J108" s="63"/>
      <c r="K108" s="63"/>
      <c r="L108" s="63"/>
      <c r="M108" s="63"/>
      <c r="N108" s="63"/>
      <c r="O108" s="63"/>
      <c r="P108" s="63"/>
      <c r="Q108" s="63"/>
    </row>
    <row r="109" spans="1:256" ht="13.8">
      <c r="A109" s="63"/>
      <c r="C109" s="63"/>
      <c r="D109" s="63"/>
      <c r="E109" s="6"/>
      <c r="F109" s="48"/>
      <c r="G109" s="63"/>
      <c r="H109" s="63"/>
      <c r="I109" s="63"/>
      <c r="J109" s="63"/>
      <c r="K109" s="63"/>
      <c r="L109" s="63"/>
      <c r="M109" s="63"/>
      <c r="N109" s="63"/>
      <c r="O109" s="63"/>
      <c r="P109" s="63"/>
      <c r="Q109" s="63"/>
    </row>
    <row r="110" spans="1:256" ht="13.8">
      <c r="A110" s="79" t="s">
        <v>301</v>
      </c>
      <c r="C110" s="63"/>
      <c r="D110" s="63"/>
      <c r="E110" s="6"/>
      <c r="F110" s="48"/>
      <c r="G110" s="63"/>
      <c r="H110" s="63"/>
      <c r="I110" s="63"/>
      <c r="J110" s="63"/>
      <c r="K110" s="63"/>
      <c r="L110" s="63"/>
      <c r="M110" s="63"/>
      <c r="N110" s="63"/>
      <c r="O110" s="63"/>
      <c r="P110" s="63"/>
      <c r="Q110" s="63"/>
    </row>
    <row r="111" spans="1:256" ht="13.8">
      <c r="A111" s="49" t="s">
        <v>298</v>
      </c>
      <c r="C111" s="63"/>
      <c r="D111" s="63"/>
      <c r="E111" s="6"/>
      <c r="F111" s="48"/>
      <c r="G111" s="63"/>
      <c r="H111" s="63"/>
      <c r="I111" s="63"/>
      <c r="J111" s="63"/>
      <c r="K111" s="63"/>
      <c r="L111" s="63"/>
      <c r="M111" s="63"/>
      <c r="N111" s="63"/>
      <c r="O111" s="63"/>
      <c r="P111" s="63"/>
      <c r="Q111" s="63"/>
    </row>
    <row r="112" spans="1:256" ht="13.8">
      <c r="A112" s="63"/>
      <c r="C112" s="63"/>
      <c r="D112" s="63"/>
      <c r="E112" s="6"/>
      <c r="F112" s="48"/>
      <c r="G112" s="63"/>
      <c r="H112" s="63"/>
      <c r="I112" s="63"/>
      <c r="J112" s="63"/>
      <c r="K112" s="63"/>
      <c r="L112" s="63"/>
      <c r="M112" s="63"/>
      <c r="N112" s="63"/>
      <c r="O112" s="63"/>
      <c r="P112" s="63"/>
      <c r="Q112" s="63"/>
    </row>
    <row r="113" spans="1:17" ht="13.8">
      <c r="A113" s="63"/>
      <c r="C113" s="63"/>
      <c r="D113" s="63"/>
      <c r="E113" s="6"/>
      <c r="F113" s="48"/>
      <c r="G113" s="63"/>
      <c r="H113" s="63"/>
      <c r="I113" s="63"/>
      <c r="J113" s="63"/>
      <c r="K113" s="63"/>
      <c r="L113" s="63"/>
      <c r="M113" s="63"/>
      <c r="N113" s="63"/>
      <c r="O113" s="63"/>
      <c r="P113" s="63"/>
      <c r="Q113" s="63"/>
    </row>
  </sheetData>
  <phoneticPr fontId="12"/>
  <hyperlinks>
    <hyperlink ref="A110" r:id="rId1" xr:uid="{FD2EF1DD-C501-4BE0-BAA3-9B5795442C7A}"/>
  </hyperlinks>
  <pageMargins left="0.25" right="0.25" top="0.75" bottom="0.75" header="0.3" footer="0.3"/>
  <pageSetup paperSize="9" scale="72" fitToHeight="2" orientation="portrait" horizontalDpi="4294967292" vertic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49D61-3CF5-4E12-B19C-420C01A8A284}">
  <sheetPr>
    <pageSetUpPr fitToPage="1"/>
  </sheetPr>
  <dimension ref="A1:IV123"/>
  <sheetViews>
    <sheetView view="pageBreakPreview" zoomScaleNormal="100" zoomScaleSheetLayoutView="100" workbookViewId="0"/>
  </sheetViews>
  <sheetFormatPr defaultColWidth="17.33203125" defaultRowHeight="13.2" outlineLevelRow="1"/>
  <cols>
    <col min="1" max="1" width="10" customWidth="1"/>
    <col min="2" max="2" width="39.21875" customWidth="1"/>
    <col min="3" max="3" width="5.33203125" customWidth="1"/>
    <col min="4" max="4" width="14.33203125" customWidth="1"/>
    <col min="5" max="5" width="6.21875" customWidth="1"/>
    <col min="6" max="6" width="7.44140625" customWidth="1"/>
    <col min="7" max="7" width="57.44140625" customWidth="1"/>
    <col min="8" max="8" width="4.44140625" customWidth="1"/>
    <col min="9" max="17" width="14.77734375" customWidth="1"/>
  </cols>
  <sheetData>
    <row r="1" spans="1:17" ht="13.8">
      <c r="A1" s="53" t="s">
        <v>262</v>
      </c>
      <c r="B1" s="3"/>
      <c r="C1" s="4"/>
      <c r="D1" s="1"/>
      <c r="E1" s="5"/>
      <c r="F1" s="5"/>
      <c r="G1" s="6" t="s">
        <v>285</v>
      </c>
      <c r="H1" s="1"/>
      <c r="I1" s="1"/>
      <c r="J1" s="1"/>
      <c r="K1" s="1"/>
      <c r="L1" s="1"/>
      <c r="M1" s="1"/>
      <c r="N1" s="1"/>
      <c r="O1" s="1"/>
      <c r="P1" s="1"/>
      <c r="Q1" s="1"/>
    </row>
    <row r="2" spans="1:17" ht="13.8">
      <c r="A2" s="7" t="s">
        <v>0</v>
      </c>
      <c r="B2" s="3"/>
      <c r="C2" s="4"/>
      <c r="D2" s="8"/>
      <c r="E2" s="5"/>
      <c r="F2" s="9"/>
      <c r="G2" s="1"/>
      <c r="H2" s="1"/>
      <c r="I2" s="1"/>
      <c r="J2" s="1"/>
      <c r="K2" s="1"/>
      <c r="L2" s="1"/>
      <c r="M2" s="1"/>
      <c r="N2" s="1"/>
      <c r="O2" s="1"/>
      <c r="P2" s="1"/>
      <c r="Q2" s="1"/>
    </row>
    <row r="3" spans="1:17" ht="13.8">
      <c r="A3" s="10"/>
      <c r="B3" s="11" t="s">
        <v>1</v>
      </c>
      <c r="C3" s="11" t="s">
        <v>2</v>
      </c>
      <c r="D3" s="11" t="s">
        <v>3</v>
      </c>
      <c r="E3" s="12" t="s">
        <v>4</v>
      </c>
      <c r="F3" s="12" t="s">
        <v>5</v>
      </c>
      <c r="G3" s="13" t="s">
        <v>6</v>
      </c>
      <c r="H3" s="1"/>
      <c r="I3" s="1"/>
      <c r="J3" s="1"/>
      <c r="K3" s="1"/>
      <c r="L3" s="1"/>
      <c r="M3" s="1"/>
      <c r="N3" s="1"/>
      <c r="O3" s="1"/>
      <c r="P3" s="1"/>
      <c r="Q3" s="1"/>
    </row>
    <row r="4" spans="1:17" ht="13.8">
      <c r="A4" s="14">
        <f>ROW()-3</f>
        <v>1</v>
      </c>
      <c r="B4" s="92" t="s">
        <v>267</v>
      </c>
      <c r="C4" s="16"/>
      <c r="D4" s="16" t="s">
        <v>268</v>
      </c>
      <c r="E4" s="17">
        <v>0</v>
      </c>
      <c r="F4" s="18">
        <v>0</v>
      </c>
      <c r="G4" s="19" t="s">
        <v>250</v>
      </c>
      <c r="H4" s="1"/>
      <c r="I4" s="1"/>
      <c r="J4" s="1"/>
      <c r="K4" s="1"/>
      <c r="L4" s="1"/>
      <c r="M4" s="1"/>
      <c r="N4" s="1"/>
      <c r="O4" s="1"/>
      <c r="P4" s="1"/>
      <c r="Q4" s="1"/>
    </row>
    <row r="5" spans="1:17" ht="13.8">
      <c r="A5" s="20">
        <f>ROW()-3</f>
        <v>2</v>
      </c>
      <c r="B5" s="90" t="s">
        <v>9</v>
      </c>
      <c r="C5" s="22" t="s">
        <v>10</v>
      </c>
      <c r="D5" s="22" t="s">
        <v>11</v>
      </c>
      <c r="E5" s="23">
        <v>0.9</v>
      </c>
      <c r="F5" s="24">
        <f>F4+E5</f>
        <v>0.9</v>
      </c>
      <c r="G5" s="25" t="s">
        <v>12</v>
      </c>
      <c r="H5" s="1"/>
      <c r="I5" s="1"/>
      <c r="J5" s="1"/>
      <c r="K5" s="1"/>
      <c r="L5" s="1"/>
      <c r="M5" s="1"/>
      <c r="N5" s="1"/>
      <c r="O5" s="1"/>
      <c r="P5" s="1"/>
      <c r="Q5" s="1"/>
    </row>
    <row r="6" spans="1:17" ht="13.8">
      <c r="A6" s="20">
        <f t="shared" ref="A6:A31" si="0">ROW()-3</f>
        <v>3</v>
      </c>
      <c r="B6" s="90" t="s">
        <v>184</v>
      </c>
      <c r="C6" s="22" t="s">
        <v>10</v>
      </c>
      <c r="D6" s="22" t="s">
        <v>14</v>
      </c>
      <c r="E6" s="23">
        <v>4.2</v>
      </c>
      <c r="F6" s="24">
        <f t="shared" ref="F6:F69" si="1">F5+E6</f>
        <v>5.1000000000000005</v>
      </c>
      <c r="G6" s="62"/>
      <c r="H6" s="1"/>
      <c r="I6" s="1"/>
      <c r="J6" s="1"/>
      <c r="K6" s="1"/>
      <c r="L6" s="1"/>
      <c r="M6" s="1"/>
      <c r="N6" s="1"/>
      <c r="O6" s="1"/>
      <c r="P6" s="1"/>
      <c r="Q6" s="1"/>
    </row>
    <row r="7" spans="1:17" ht="13.8">
      <c r="A7" s="20">
        <f t="shared" si="0"/>
        <v>4</v>
      </c>
      <c r="B7" s="90" t="s">
        <v>15</v>
      </c>
      <c r="C7" s="22" t="s">
        <v>10</v>
      </c>
      <c r="D7" s="22" t="s">
        <v>14</v>
      </c>
      <c r="E7" s="23">
        <v>0.2</v>
      </c>
      <c r="F7" s="24">
        <f t="shared" si="1"/>
        <v>5.3000000000000007</v>
      </c>
      <c r="G7" s="25" t="s">
        <v>16</v>
      </c>
      <c r="H7" s="1"/>
      <c r="I7" s="1"/>
      <c r="J7" s="1"/>
      <c r="K7" s="1"/>
      <c r="L7" s="1"/>
      <c r="M7" s="1"/>
      <c r="N7" s="1"/>
      <c r="O7" s="1"/>
      <c r="P7" s="1"/>
      <c r="Q7" s="1"/>
    </row>
    <row r="8" spans="1:17" ht="13.8">
      <c r="A8" s="20">
        <f t="shared" si="0"/>
        <v>5</v>
      </c>
      <c r="B8" s="90" t="s">
        <v>17</v>
      </c>
      <c r="C8" s="22" t="s">
        <v>18</v>
      </c>
      <c r="D8" s="22" t="s">
        <v>14</v>
      </c>
      <c r="E8" s="23">
        <v>0.2</v>
      </c>
      <c r="F8" s="24">
        <f t="shared" si="1"/>
        <v>5.5000000000000009</v>
      </c>
      <c r="G8" s="25" t="s">
        <v>19</v>
      </c>
      <c r="H8" s="1"/>
      <c r="I8" s="1"/>
      <c r="J8" s="1"/>
      <c r="K8" s="1"/>
      <c r="L8" s="1"/>
      <c r="M8" s="1"/>
      <c r="N8" s="1"/>
      <c r="O8" s="1"/>
      <c r="P8" s="1"/>
      <c r="Q8" s="1"/>
    </row>
    <row r="9" spans="1:17" ht="13.8">
      <c r="A9" s="20">
        <f t="shared" si="0"/>
        <v>6</v>
      </c>
      <c r="B9" s="90" t="s">
        <v>20</v>
      </c>
      <c r="C9" s="22" t="s">
        <v>10</v>
      </c>
      <c r="D9" s="22" t="s">
        <v>21</v>
      </c>
      <c r="E9" s="23">
        <v>0.7</v>
      </c>
      <c r="F9" s="24">
        <f t="shared" si="1"/>
        <v>6.2000000000000011</v>
      </c>
      <c r="G9" s="25"/>
      <c r="H9" s="1"/>
      <c r="I9" s="1"/>
      <c r="J9" s="1"/>
      <c r="K9" s="1"/>
      <c r="L9" s="1"/>
      <c r="M9" s="1"/>
      <c r="N9" s="1"/>
      <c r="O9" s="1"/>
      <c r="P9" s="1"/>
      <c r="Q9" s="1"/>
    </row>
    <row r="10" spans="1:17" ht="13.8">
      <c r="A10" s="20">
        <f t="shared" si="0"/>
        <v>7</v>
      </c>
      <c r="B10" s="90" t="s">
        <v>271</v>
      </c>
      <c r="C10" s="22" t="s">
        <v>10</v>
      </c>
      <c r="D10" s="22" t="s">
        <v>14</v>
      </c>
      <c r="E10" s="23">
        <v>3.3</v>
      </c>
      <c r="F10" s="24">
        <f>F9+E10</f>
        <v>9.5</v>
      </c>
      <c r="G10" s="25" t="s">
        <v>24</v>
      </c>
      <c r="H10" s="1"/>
      <c r="I10" s="1"/>
      <c r="J10" s="1"/>
      <c r="K10" s="1"/>
      <c r="L10" s="1"/>
      <c r="M10" s="1"/>
      <c r="N10" s="1"/>
      <c r="O10" s="1"/>
      <c r="P10" s="1"/>
      <c r="Q10" s="1"/>
    </row>
    <row r="11" spans="1:17" ht="13.8">
      <c r="A11" s="20">
        <f t="shared" si="0"/>
        <v>8</v>
      </c>
      <c r="B11" s="90" t="s">
        <v>272</v>
      </c>
      <c r="C11" s="22" t="s">
        <v>18</v>
      </c>
      <c r="D11" s="22" t="s">
        <v>14</v>
      </c>
      <c r="E11" s="23">
        <v>0.5</v>
      </c>
      <c r="F11" s="24">
        <f t="shared" si="1"/>
        <v>10</v>
      </c>
      <c r="G11" s="25" t="s">
        <v>26</v>
      </c>
      <c r="H11" s="1"/>
      <c r="I11" s="1"/>
      <c r="J11" s="1"/>
      <c r="K11" s="1"/>
      <c r="L11" s="1"/>
      <c r="M11" s="1"/>
      <c r="N11" s="1"/>
      <c r="O11" s="1"/>
      <c r="P11" s="1"/>
      <c r="Q11" s="1"/>
    </row>
    <row r="12" spans="1:17" ht="13.8">
      <c r="A12" s="20">
        <f t="shared" si="0"/>
        <v>9</v>
      </c>
      <c r="B12" s="91" t="s">
        <v>27</v>
      </c>
      <c r="C12" s="22" t="s">
        <v>18</v>
      </c>
      <c r="D12" s="22" t="s">
        <v>14</v>
      </c>
      <c r="E12" s="23">
        <v>0.8</v>
      </c>
      <c r="F12" s="24">
        <f t="shared" si="1"/>
        <v>10.8</v>
      </c>
      <c r="G12" s="27" t="s">
        <v>28</v>
      </c>
      <c r="H12" s="1"/>
      <c r="I12" s="1"/>
      <c r="J12" s="1"/>
      <c r="K12" s="1"/>
      <c r="L12" s="1"/>
      <c r="M12" s="1"/>
      <c r="N12" s="1"/>
      <c r="O12" s="1"/>
      <c r="P12" s="1"/>
      <c r="Q12" s="1"/>
    </row>
    <row r="13" spans="1:17" ht="13.8">
      <c r="A13" s="20">
        <f t="shared" si="0"/>
        <v>10</v>
      </c>
      <c r="B13" s="90" t="s">
        <v>13</v>
      </c>
      <c r="C13" s="22" t="s">
        <v>10</v>
      </c>
      <c r="D13" s="22" t="s">
        <v>29</v>
      </c>
      <c r="E13" s="23">
        <v>1.9</v>
      </c>
      <c r="F13" s="24">
        <f t="shared" si="1"/>
        <v>12.700000000000001</v>
      </c>
      <c r="G13" s="28" t="s">
        <v>30</v>
      </c>
      <c r="H13" s="1"/>
      <c r="I13" s="1"/>
      <c r="J13" s="1"/>
      <c r="K13" s="1"/>
      <c r="L13" s="1"/>
      <c r="M13" s="1"/>
      <c r="N13" s="1"/>
      <c r="O13" s="1"/>
      <c r="P13" s="1"/>
      <c r="Q13" s="1"/>
    </row>
    <row r="14" spans="1:17" ht="13.8">
      <c r="A14" s="20">
        <f t="shared" si="0"/>
        <v>11</v>
      </c>
      <c r="B14" s="90" t="s">
        <v>31</v>
      </c>
      <c r="C14" s="22" t="s">
        <v>10</v>
      </c>
      <c r="D14" s="29" t="s">
        <v>14</v>
      </c>
      <c r="E14" s="23">
        <v>0.6</v>
      </c>
      <c r="F14" s="24">
        <f t="shared" si="1"/>
        <v>13.3</v>
      </c>
      <c r="G14" s="25"/>
      <c r="H14" s="1"/>
      <c r="I14" s="1"/>
      <c r="J14" s="1"/>
      <c r="K14" s="1"/>
      <c r="L14" s="1"/>
      <c r="M14" s="1"/>
      <c r="N14" s="1"/>
      <c r="O14" s="1"/>
      <c r="P14" s="1"/>
      <c r="Q14" s="1"/>
    </row>
    <row r="15" spans="1:17" ht="13.8">
      <c r="A15" s="20">
        <f t="shared" si="0"/>
        <v>12</v>
      </c>
      <c r="B15" s="90" t="s">
        <v>185</v>
      </c>
      <c r="C15" s="22" t="s">
        <v>18</v>
      </c>
      <c r="D15" s="29" t="s">
        <v>14</v>
      </c>
      <c r="E15" s="23">
        <v>2</v>
      </c>
      <c r="F15" s="24">
        <f t="shared" si="1"/>
        <v>15.3</v>
      </c>
      <c r="G15" s="25" t="s">
        <v>248</v>
      </c>
      <c r="H15" s="1"/>
      <c r="I15" s="1"/>
      <c r="J15" s="1"/>
      <c r="K15" s="1"/>
      <c r="L15" s="1"/>
      <c r="M15" s="1"/>
      <c r="N15" s="1"/>
      <c r="O15" s="1"/>
      <c r="P15" s="1"/>
      <c r="Q15" s="1"/>
    </row>
    <row r="16" spans="1:17" ht="13.8">
      <c r="A16" s="20">
        <f t="shared" si="0"/>
        <v>13</v>
      </c>
      <c r="B16" s="90" t="s">
        <v>35</v>
      </c>
      <c r="C16" s="22" t="s">
        <v>10</v>
      </c>
      <c r="D16" s="29" t="s">
        <v>14</v>
      </c>
      <c r="E16" s="23">
        <v>1.2</v>
      </c>
      <c r="F16" s="24">
        <f>F15+E16</f>
        <v>16.5</v>
      </c>
      <c r="G16" s="25"/>
      <c r="H16" s="1"/>
      <c r="I16" s="1"/>
      <c r="J16" s="1"/>
      <c r="K16" s="1"/>
      <c r="L16" s="1"/>
      <c r="M16" s="1"/>
      <c r="N16" s="1"/>
      <c r="O16" s="1"/>
      <c r="P16" s="1"/>
      <c r="Q16" s="1"/>
    </row>
    <row r="17" spans="1:17" ht="13.8">
      <c r="A17" s="20">
        <f t="shared" si="0"/>
        <v>14</v>
      </c>
      <c r="B17" s="91" t="s">
        <v>36</v>
      </c>
      <c r="C17" s="22" t="s">
        <v>18</v>
      </c>
      <c r="D17" s="29" t="s">
        <v>14</v>
      </c>
      <c r="E17" s="23">
        <v>2</v>
      </c>
      <c r="F17" s="24">
        <f t="shared" si="1"/>
        <v>18.5</v>
      </c>
      <c r="G17" s="25" t="s">
        <v>37</v>
      </c>
      <c r="H17" s="1"/>
      <c r="I17" s="1"/>
      <c r="J17" s="1"/>
      <c r="K17" s="1"/>
      <c r="L17" s="1"/>
      <c r="M17" s="1"/>
      <c r="N17" s="1"/>
      <c r="O17" s="1"/>
      <c r="P17" s="1"/>
      <c r="Q17" s="1"/>
    </row>
    <row r="18" spans="1:17" ht="13.8">
      <c r="A18" s="20">
        <f t="shared" si="0"/>
        <v>15</v>
      </c>
      <c r="B18" s="90" t="s">
        <v>38</v>
      </c>
      <c r="C18" s="22" t="s">
        <v>18</v>
      </c>
      <c r="D18" s="29" t="s">
        <v>14</v>
      </c>
      <c r="E18" s="23">
        <v>4.0999999999999996</v>
      </c>
      <c r="F18" s="24">
        <f t="shared" si="1"/>
        <v>22.6</v>
      </c>
      <c r="G18" s="25" t="s">
        <v>39</v>
      </c>
      <c r="H18" s="1"/>
      <c r="I18" s="1"/>
      <c r="J18" s="1"/>
      <c r="K18" s="1"/>
      <c r="L18" s="1"/>
      <c r="M18" s="1"/>
      <c r="N18" s="1"/>
      <c r="O18" s="1"/>
      <c r="P18" s="1"/>
      <c r="Q18" s="1"/>
    </row>
    <row r="19" spans="1:17" ht="13.8">
      <c r="A19" s="20">
        <f t="shared" si="0"/>
        <v>16</v>
      </c>
      <c r="B19" s="90" t="s">
        <v>40</v>
      </c>
      <c r="C19" s="22" t="s">
        <v>10</v>
      </c>
      <c r="D19" s="29" t="s">
        <v>14</v>
      </c>
      <c r="E19" s="23">
        <v>0.2</v>
      </c>
      <c r="F19" s="24">
        <f t="shared" si="1"/>
        <v>22.8</v>
      </c>
      <c r="G19" s="25" t="s">
        <v>41</v>
      </c>
      <c r="H19" s="1"/>
      <c r="I19" s="1"/>
      <c r="J19" s="1"/>
      <c r="K19" s="1"/>
      <c r="L19" s="1"/>
      <c r="M19" s="1"/>
      <c r="N19" s="1"/>
      <c r="O19" s="1"/>
      <c r="P19" s="1"/>
      <c r="Q19" s="1"/>
    </row>
    <row r="20" spans="1:17" ht="13.8">
      <c r="A20" s="20">
        <f t="shared" si="0"/>
        <v>17</v>
      </c>
      <c r="B20" s="90" t="s">
        <v>42</v>
      </c>
      <c r="C20" s="22" t="s">
        <v>43</v>
      </c>
      <c r="D20" s="29" t="s">
        <v>14</v>
      </c>
      <c r="E20" s="23">
        <v>0.3</v>
      </c>
      <c r="F20" s="24">
        <f t="shared" si="1"/>
        <v>23.1</v>
      </c>
      <c r="G20" s="25"/>
      <c r="H20" s="1"/>
      <c r="I20" s="1"/>
      <c r="J20" s="1"/>
      <c r="K20" s="1"/>
      <c r="L20" s="1"/>
      <c r="M20" s="1"/>
      <c r="N20" s="1"/>
      <c r="O20" s="1"/>
      <c r="P20" s="1"/>
      <c r="Q20" s="1"/>
    </row>
    <row r="21" spans="1:17" ht="13.8">
      <c r="A21" s="20">
        <f t="shared" si="0"/>
        <v>18</v>
      </c>
      <c r="B21" s="90" t="s">
        <v>44</v>
      </c>
      <c r="C21" s="22" t="s">
        <v>10</v>
      </c>
      <c r="D21" s="29" t="s">
        <v>45</v>
      </c>
      <c r="E21" s="23">
        <v>0.3</v>
      </c>
      <c r="F21" s="24">
        <f t="shared" si="1"/>
        <v>23.400000000000002</v>
      </c>
      <c r="G21" s="25" t="s">
        <v>46</v>
      </c>
      <c r="H21" s="1"/>
      <c r="I21" s="1"/>
      <c r="J21" s="1"/>
      <c r="K21" s="1"/>
      <c r="L21" s="1"/>
      <c r="M21" s="1"/>
      <c r="N21" s="1"/>
      <c r="O21" s="1"/>
      <c r="P21" s="1"/>
      <c r="Q21" s="1"/>
    </row>
    <row r="22" spans="1:17" ht="13.8">
      <c r="A22" s="20">
        <f t="shared" si="0"/>
        <v>19</v>
      </c>
      <c r="B22" s="90" t="s">
        <v>47</v>
      </c>
      <c r="C22" s="22" t="s">
        <v>18</v>
      </c>
      <c r="D22" s="29" t="s">
        <v>45</v>
      </c>
      <c r="E22" s="23">
        <v>0.7</v>
      </c>
      <c r="F22" s="24">
        <f t="shared" si="1"/>
        <v>24.1</v>
      </c>
      <c r="G22" s="25" t="s">
        <v>48</v>
      </c>
      <c r="H22" s="1"/>
      <c r="I22" s="1"/>
      <c r="J22" s="1"/>
      <c r="K22" s="1"/>
      <c r="L22" s="1"/>
      <c r="M22" s="1"/>
      <c r="N22" s="1"/>
      <c r="O22" s="1"/>
      <c r="P22" s="1"/>
      <c r="Q22" s="1"/>
    </row>
    <row r="23" spans="1:17" ht="13.8">
      <c r="A23" s="20">
        <f t="shared" si="0"/>
        <v>20</v>
      </c>
      <c r="B23" s="90" t="s">
        <v>49</v>
      </c>
      <c r="C23" s="22" t="s">
        <v>18</v>
      </c>
      <c r="D23" s="29" t="s">
        <v>50</v>
      </c>
      <c r="E23" s="23">
        <v>4.5999999999999996</v>
      </c>
      <c r="F23" s="24">
        <f t="shared" si="1"/>
        <v>28.700000000000003</v>
      </c>
      <c r="G23" s="25" t="s">
        <v>51</v>
      </c>
      <c r="H23" s="1"/>
      <c r="I23" s="1"/>
      <c r="J23" s="1"/>
      <c r="K23" s="1"/>
      <c r="L23" s="1"/>
      <c r="M23" s="1"/>
      <c r="N23" s="1"/>
      <c r="O23" s="1"/>
      <c r="P23" s="1"/>
      <c r="Q23" s="1"/>
    </row>
    <row r="24" spans="1:17" ht="13.8">
      <c r="A24" s="20">
        <f t="shared" si="0"/>
        <v>21</v>
      </c>
      <c r="B24" s="90" t="s">
        <v>52</v>
      </c>
      <c r="C24" s="22" t="s">
        <v>18</v>
      </c>
      <c r="D24" s="29" t="s">
        <v>53</v>
      </c>
      <c r="E24" s="23">
        <v>1.7</v>
      </c>
      <c r="F24" s="24">
        <f t="shared" si="1"/>
        <v>30.400000000000002</v>
      </c>
      <c r="G24" s="25" t="s">
        <v>54</v>
      </c>
      <c r="H24" s="1"/>
      <c r="I24" s="1"/>
      <c r="J24" s="1"/>
      <c r="K24" s="1"/>
      <c r="L24" s="1"/>
      <c r="M24" s="1"/>
      <c r="N24" s="1"/>
      <c r="O24" s="1"/>
      <c r="P24" s="1"/>
      <c r="Q24" s="1"/>
    </row>
    <row r="25" spans="1:17" ht="13.8">
      <c r="A25" s="20">
        <f t="shared" si="0"/>
        <v>22</v>
      </c>
      <c r="B25" s="90" t="s">
        <v>55</v>
      </c>
      <c r="C25" s="22" t="s">
        <v>18</v>
      </c>
      <c r="D25" s="29" t="s">
        <v>50</v>
      </c>
      <c r="E25" s="23">
        <v>1.4</v>
      </c>
      <c r="F25" s="24">
        <f t="shared" si="1"/>
        <v>31.8</v>
      </c>
      <c r="G25" s="25" t="s">
        <v>56</v>
      </c>
      <c r="H25" s="1"/>
      <c r="I25" s="1"/>
      <c r="J25" s="1"/>
      <c r="K25" s="1"/>
      <c r="L25" s="1"/>
      <c r="M25" s="1"/>
      <c r="N25" s="1"/>
      <c r="O25" s="1"/>
      <c r="P25" s="1"/>
      <c r="Q25" s="1"/>
    </row>
    <row r="26" spans="1:17" ht="13.8">
      <c r="A26" s="20">
        <f t="shared" si="0"/>
        <v>23</v>
      </c>
      <c r="B26" s="90" t="s">
        <v>57</v>
      </c>
      <c r="C26" s="22" t="s">
        <v>10</v>
      </c>
      <c r="D26" s="29" t="s">
        <v>50</v>
      </c>
      <c r="E26" s="23">
        <v>1.6</v>
      </c>
      <c r="F26" s="24">
        <f t="shared" si="1"/>
        <v>33.4</v>
      </c>
      <c r="G26" s="25"/>
      <c r="H26" s="1"/>
      <c r="I26" s="1"/>
      <c r="J26" s="1"/>
      <c r="K26" s="1"/>
      <c r="L26" s="1"/>
      <c r="M26" s="1"/>
      <c r="N26" s="1"/>
      <c r="O26" s="1"/>
      <c r="P26" s="1"/>
      <c r="Q26" s="1"/>
    </row>
    <row r="27" spans="1:17" ht="13.8">
      <c r="A27" s="20">
        <f t="shared" si="0"/>
        <v>24</v>
      </c>
      <c r="B27" s="90" t="s">
        <v>13</v>
      </c>
      <c r="C27" s="22" t="s">
        <v>43</v>
      </c>
      <c r="D27" s="29" t="s">
        <v>50</v>
      </c>
      <c r="E27" s="23">
        <v>1.3</v>
      </c>
      <c r="F27" s="24">
        <f t="shared" si="1"/>
        <v>34.699999999999996</v>
      </c>
      <c r="G27" s="25"/>
      <c r="H27" s="1"/>
      <c r="I27" s="1"/>
      <c r="J27" s="1"/>
      <c r="K27" s="1"/>
      <c r="L27" s="1"/>
      <c r="M27" s="1"/>
      <c r="N27" s="1"/>
      <c r="O27" s="1"/>
      <c r="P27" s="1"/>
      <c r="Q27" s="1"/>
    </row>
    <row r="28" spans="1:17" ht="13.8">
      <c r="A28" s="20">
        <f t="shared" si="0"/>
        <v>25</v>
      </c>
      <c r="B28" s="90" t="s">
        <v>58</v>
      </c>
      <c r="C28" s="22" t="s">
        <v>10</v>
      </c>
      <c r="D28" s="29" t="s">
        <v>50</v>
      </c>
      <c r="E28" s="23">
        <v>0.1</v>
      </c>
      <c r="F28" s="24">
        <f t="shared" si="1"/>
        <v>34.799999999999997</v>
      </c>
      <c r="G28" s="25"/>
      <c r="H28" s="1"/>
      <c r="I28" s="1"/>
      <c r="J28" s="1"/>
      <c r="K28" s="1"/>
      <c r="L28" s="1"/>
      <c r="M28" s="1"/>
      <c r="N28" s="1"/>
      <c r="O28" s="1"/>
      <c r="P28" s="1"/>
      <c r="Q28" s="1"/>
    </row>
    <row r="29" spans="1:17" ht="13.8">
      <c r="A29" s="20">
        <f t="shared" si="0"/>
        <v>26</v>
      </c>
      <c r="B29" s="90" t="s">
        <v>59</v>
      </c>
      <c r="C29" s="22" t="s">
        <v>43</v>
      </c>
      <c r="D29" s="29" t="s">
        <v>60</v>
      </c>
      <c r="E29" s="23">
        <v>4.8</v>
      </c>
      <c r="F29" s="24">
        <f t="shared" si="1"/>
        <v>39.599999999999994</v>
      </c>
      <c r="G29" s="25"/>
      <c r="H29" s="1"/>
      <c r="I29" s="1"/>
      <c r="J29" s="1"/>
      <c r="K29" s="1"/>
      <c r="L29" s="1"/>
      <c r="M29" s="1"/>
      <c r="N29" s="1"/>
      <c r="O29" s="1"/>
      <c r="P29" s="1"/>
      <c r="Q29" s="1"/>
    </row>
    <row r="30" spans="1:17" ht="13.8">
      <c r="A30" s="20">
        <f t="shared" si="0"/>
        <v>27</v>
      </c>
      <c r="B30" s="90" t="s">
        <v>22</v>
      </c>
      <c r="C30" s="22" t="s">
        <v>18</v>
      </c>
      <c r="D30" s="29" t="s">
        <v>61</v>
      </c>
      <c r="E30" s="23">
        <v>2.2999999999999998</v>
      </c>
      <c r="F30" s="24">
        <f t="shared" si="1"/>
        <v>41.899999999999991</v>
      </c>
      <c r="G30" s="25" t="s">
        <v>62</v>
      </c>
      <c r="H30" s="1"/>
      <c r="I30" s="1"/>
      <c r="J30" s="1"/>
      <c r="K30" s="1"/>
      <c r="L30" s="1"/>
      <c r="M30" s="1"/>
      <c r="N30" s="1"/>
      <c r="O30" s="1"/>
      <c r="P30" s="1"/>
      <c r="Q30" s="1"/>
    </row>
    <row r="31" spans="1:17" ht="13.8">
      <c r="A31" s="20">
        <f t="shared" si="0"/>
        <v>28</v>
      </c>
      <c r="B31" s="90" t="s">
        <v>63</v>
      </c>
      <c r="C31" s="22" t="s">
        <v>43</v>
      </c>
      <c r="D31" s="29" t="s">
        <v>64</v>
      </c>
      <c r="E31" s="23">
        <v>1.4</v>
      </c>
      <c r="F31" s="24">
        <f t="shared" si="1"/>
        <v>43.29999999999999</v>
      </c>
      <c r="G31" s="25"/>
      <c r="H31" s="1"/>
      <c r="I31" s="1"/>
      <c r="J31" s="1"/>
      <c r="K31" s="1"/>
      <c r="L31" s="1"/>
      <c r="M31" s="1"/>
      <c r="N31" s="1"/>
      <c r="O31" s="1"/>
      <c r="P31" s="1"/>
      <c r="Q31" s="1"/>
    </row>
    <row r="32" spans="1:17" ht="13.8">
      <c r="A32" s="20">
        <f>ROW()-3</f>
        <v>29</v>
      </c>
      <c r="B32" s="90" t="s">
        <v>65</v>
      </c>
      <c r="C32" s="22" t="s">
        <v>10</v>
      </c>
      <c r="D32" s="29" t="s">
        <v>66</v>
      </c>
      <c r="E32" s="23">
        <v>0.3</v>
      </c>
      <c r="F32" s="24">
        <f t="shared" si="1"/>
        <v>43.599999999999987</v>
      </c>
      <c r="G32" s="25" t="s">
        <v>67</v>
      </c>
      <c r="H32" s="1"/>
      <c r="I32" s="1"/>
      <c r="J32" s="1"/>
      <c r="K32" s="1"/>
      <c r="L32" s="1"/>
      <c r="M32" s="1"/>
      <c r="N32" s="1"/>
      <c r="O32" s="1"/>
      <c r="P32" s="1"/>
      <c r="Q32" s="1"/>
    </row>
    <row r="33" spans="1:17" ht="13.8">
      <c r="A33" s="30">
        <f>ROW()-3</f>
        <v>30</v>
      </c>
      <c r="B33" s="92" t="s">
        <v>231</v>
      </c>
      <c r="C33" s="16" t="s">
        <v>68</v>
      </c>
      <c r="D33" s="31" t="s">
        <v>66</v>
      </c>
      <c r="E33" s="17">
        <v>1</v>
      </c>
      <c r="F33" s="18">
        <f t="shared" si="1"/>
        <v>44.599999999999987</v>
      </c>
      <c r="G33" s="32" t="s">
        <v>251</v>
      </c>
      <c r="H33" s="1"/>
      <c r="I33" s="1"/>
      <c r="J33" s="1"/>
      <c r="K33" s="1"/>
      <c r="L33" s="1"/>
      <c r="M33" s="1"/>
      <c r="N33" s="1"/>
      <c r="O33" s="1"/>
      <c r="P33" s="1"/>
      <c r="Q33" s="1"/>
    </row>
    <row r="34" spans="1:17" ht="13.8">
      <c r="A34" s="20">
        <f>ROW()-3</f>
        <v>31</v>
      </c>
      <c r="B34" s="90" t="s">
        <v>69</v>
      </c>
      <c r="C34" s="22" t="s">
        <v>43</v>
      </c>
      <c r="D34" s="29" t="s">
        <v>66</v>
      </c>
      <c r="E34" s="23">
        <v>2</v>
      </c>
      <c r="F34" s="24">
        <f t="shared" si="1"/>
        <v>46.599999999999987</v>
      </c>
      <c r="G34" s="25" t="s">
        <v>70</v>
      </c>
      <c r="H34" s="1"/>
      <c r="I34" s="1"/>
      <c r="J34" s="1"/>
      <c r="K34" s="1"/>
      <c r="L34" s="1"/>
      <c r="M34" s="1"/>
      <c r="N34" s="1"/>
      <c r="O34" s="1"/>
      <c r="P34" s="1"/>
      <c r="Q34" s="1"/>
    </row>
    <row r="35" spans="1:17" ht="13.8">
      <c r="A35" s="20">
        <f t="shared" ref="A35:A100" si="2">ROW()-3</f>
        <v>32</v>
      </c>
      <c r="B35" s="90" t="s">
        <v>71</v>
      </c>
      <c r="C35" s="22" t="s">
        <v>43</v>
      </c>
      <c r="D35" s="29" t="s">
        <v>72</v>
      </c>
      <c r="E35" s="23">
        <v>0.6</v>
      </c>
      <c r="F35" s="24">
        <f t="shared" si="1"/>
        <v>47.199999999999989</v>
      </c>
      <c r="G35" s="25" t="s">
        <v>73</v>
      </c>
      <c r="H35" s="1"/>
      <c r="I35" s="1"/>
      <c r="J35" s="1"/>
      <c r="K35" s="1"/>
      <c r="L35" s="1"/>
      <c r="M35" s="1"/>
      <c r="N35" s="1"/>
      <c r="O35" s="1"/>
      <c r="P35" s="1"/>
      <c r="Q35" s="1"/>
    </row>
    <row r="36" spans="1:17" ht="13.8">
      <c r="A36" s="20">
        <f t="shared" si="2"/>
        <v>33</v>
      </c>
      <c r="B36" s="90" t="s">
        <v>58</v>
      </c>
      <c r="C36" s="22" t="s">
        <v>10</v>
      </c>
      <c r="D36" s="29" t="s">
        <v>14</v>
      </c>
      <c r="E36" s="23">
        <v>0.3</v>
      </c>
      <c r="F36" s="24">
        <f t="shared" si="1"/>
        <v>47.499999999999986</v>
      </c>
      <c r="G36" s="25"/>
      <c r="H36" s="1"/>
      <c r="I36" s="1"/>
      <c r="J36" s="1"/>
      <c r="K36" s="1"/>
      <c r="L36" s="1"/>
      <c r="M36" s="1"/>
      <c r="N36" s="1"/>
      <c r="O36" s="1"/>
      <c r="P36" s="1"/>
      <c r="Q36" s="1"/>
    </row>
    <row r="37" spans="1:17" ht="13.8">
      <c r="A37" s="20">
        <f t="shared" si="2"/>
        <v>34</v>
      </c>
      <c r="B37" s="90" t="s">
        <v>74</v>
      </c>
      <c r="C37" s="22" t="s">
        <v>18</v>
      </c>
      <c r="D37" s="29" t="s">
        <v>75</v>
      </c>
      <c r="E37" s="23">
        <v>1.9</v>
      </c>
      <c r="F37" s="24">
        <f t="shared" si="1"/>
        <v>49.399999999999984</v>
      </c>
      <c r="G37" s="25"/>
      <c r="H37" s="1"/>
      <c r="I37" s="1"/>
      <c r="J37" s="1"/>
      <c r="K37" s="1"/>
      <c r="L37" s="1"/>
      <c r="M37" s="1"/>
      <c r="N37" s="1"/>
      <c r="O37" s="1"/>
      <c r="P37" s="1"/>
      <c r="Q37" s="1"/>
    </row>
    <row r="38" spans="1:17" ht="13.8">
      <c r="A38" s="20">
        <f t="shared" si="2"/>
        <v>35</v>
      </c>
      <c r="B38" s="90" t="s">
        <v>76</v>
      </c>
      <c r="C38" s="22" t="s">
        <v>18</v>
      </c>
      <c r="D38" s="29" t="s">
        <v>75</v>
      </c>
      <c r="E38" s="23">
        <v>4.3</v>
      </c>
      <c r="F38" s="24">
        <f t="shared" si="1"/>
        <v>53.699999999999982</v>
      </c>
      <c r="G38" s="25" t="s">
        <v>77</v>
      </c>
      <c r="H38" s="1"/>
      <c r="I38" s="1"/>
      <c r="J38" s="1"/>
      <c r="K38" s="1"/>
      <c r="L38" s="1"/>
      <c r="M38" s="1"/>
      <c r="N38" s="1"/>
      <c r="O38" s="1"/>
      <c r="P38" s="1"/>
      <c r="Q38" s="1"/>
    </row>
    <row r="39" spans="1:17" ht="13.8">
      <c r="A39" s="20">
        <f t="shared" si="2"/>
        <v>36</v>
      </c>
      <c r="B39" s="90" t="s">
        <v>13</v>
      </c>
      <c r="C39" s="22" t="s">
        <v>10</v>
      </c>
      <c r="D39" s="29" t="s">
        <v>78</v>
      </c>
      <c r="E39" s="23">
        <v>1.1000000000000001</v>
      </c>
      <c r="F39" s="24">
        <f t="shared" si="1"/>
        <v>54.799999999999983</v>
      </c>
      <c r="G39" s="25" t="s">
        <v>79</v>
      </c>
      <c r="H39" s="1"/>
      <c r="I39" s="1"/>
      <c r="J39" s="1"/>
      <c r="K39" s="1"/>
      <c r="L39" s="1"/>
      <c r="M39" s="1"/>
      <c r="N39" s="1"/>
      <c r="O39" s="1"/>
      <c r="P39" s="1"/>
      <c r="Q39" s="1"/>
    </row>
    <row r="40" spans="1:17" ht="13.8">
      <c r="A40" s="20">
        <f t="shared" si="2"/>
        <v>37</v>
      </c>
      <c r="B40" s="90" t="s">
        <v>80</v>
      </c>
      <c r="C40" s="22" t="s">
        <v>18</v>
      </c>
      <c r="D40" s="29" t="s">
        <v>81</v>
      </c>
      <c r="E40" s="23">
        <v>4.8</v>
      </c>
      <c r="F40" s="24">
        <f t="shared" si="1"/>
        <v>59.59999999999998</v>
      </c>
      <c r="G40" s="25"/>
      <c r="H40" s="1"/>
      <c r="I40" s="1"/>
      <c r="J40" s="1"/>
      <c r="K40" s="1"/>
      <c r="L40" s="1"/>
      <c r="M40" s="1"/>
      <c r="N40" s="1"/>
      <c r="O40" s="1"/>
      <c r="P40" s="1"/>
      <c r="Q40" s="1"/>
    </row>
    <row r="41" spans="1:17" ht="13.8">
      <c r="A41" s="20">
        <f t="shared" si="2"/>
        <v>38</v>
      </c>
      <c r="B41" s="90" t="s">
        <v>69</v>
      </c>
      <c r="C41" s="22" t="s">
        <v>43</v>
      </c>
      <c r="D41" s="29" t="s">
        <v>81</v>
      </c>
      <c r="E41" s="23">
        <v>9.1</v>
      </c>
      <c r="F41" s="24">
        <f t="shared" si="1"/>
        <v>68.699999999999974</v>
      </c>
      <c r="G41" s="25" t="s">
        <v>82</v>
      </c>
      <c r="H41" s="1"/>
      <c r="I41" s="1"/>
      <c r="J41" s="1"/>
      <c r="K41" s="1"/>
      <c r="L41" s="1"/>
      <c r="M41" s="1"/>
      <c r="N41" s="1"/>
      <c r="O41" s="1"/>
      <c r="P41" s="1"/>
      <c r="Q41" s="1"/>
    </row>
    <row r="42" spans="1:17" ht="13.8">
      <c r="A42" s="20">
        <f t="shared" si="2"/>
        <v>39</v>
      </c>
      <c r="B42" s="90" t="s">
        <v>83</v>
      </c>
      <c r="C42" s="22" t="s">
        <v>18</v>
      </c>
      <c r="D42" s="29" t="s">
        <v>81</v>
      </c>
      <c r="E42" s="23">
        <v>4.0999999999999996</v>
      </c>
      <c r="F42" s="24">
        <f t="shared" si="1"/>
        <v>72.799999999999969</v>
      </c>
      <c r="G42" s="25" t="s">
        <v>84</v>
      </c>
      <c r="H42" s="1"/>
      <c r="I42" s="1"/>
      <c r="J42" s="1"/>
      <c r="K42" s="1"/>
      <c r="L42" s="1"/>
      <c r="M42" s="1"/>
      <c r="N42" s="1"/>
      <c r="O42" s="1"/>
      <c r="P42" s="1"/>
      <c r="Q42" s="1"/>
    </row>
    <row r="43" spans="1:17" ht="13.8">
      <c r="A43" s="20">
        <f t="shared" si="2"/>
        <v>40</v>
      </c>
      <c r="B43" s="90" t="s">
        <v>69</v>
      </c>
      <c r="C43" s="22" t="s">
        <v>10</v>
      </c>
      <c r="D43" s="29" t="s">
        <v>81</v>
      </c>
      <c r="E43" s="23">
        <v>0.9</v>
      </c>
      <c r="F43" s="24">
        <f t="shared" si="1"/>
        <v>73.699999999999974</v>
      </c>
      <c r="G43" s="25" t="s">
        <v>85</v>
      </c>
      <c r="H43" s="1"/>
      <c r="I43" s="1"/>
      <c r="J43" s="1"/>
      <c r="K43" s="1"/>
      <c r="L43" s="1"/>
      <c r="M43" s="1"/>
      <c r="N43" s="1"/>
      <c r="O43" s="1"/>
      <c r="P43" s="1"/>
      <c r="Q43" s="1"/>
    </row>
    <row r="44" spans="1:17" ht="13.8">
      <c r="A44" s="20">
        <f t="shared" si="2"/>
        <v>41</v>
      </c>
      <c r="B44" s="90" t="s">
        <v>86</v>
      </c>
      <c r="C44" s="22" t="s">
        <v>10</v>
      </c>
      <c r="D44" s="29" t="s">
        <v>87</v>
      </c>
      <c r="E44" s="23">
        <v>3.9</v>
      </c>
      <c r="F44" s="24">
        <f t="shared" si="1"/>
        <v>77.59999999999998</v>
      </c>
      <c r="G44" s="25" t="s">
        <v>88</v>
      </c>
      <c r="H44" s="1"/>
      <c r="I44" s="1"/>
      <c r="J44" s="1"/>
      <c r="K44" s="1"/>
      <c r="L44" s="1"/>
      <c r="M44" s="1"/>
      <c r="N44" s="1"/>
      <c r="O44" s="1"/>
      <c r="P44" s="1"/>
      <c r="Q44" s="1"/>
    </row>
    <row r="45" spans="1:17" ht="13.8">
      <c r="A45" s="20">
        <f t="shared" si="2"/>
        <v>42</v>
      </c>
      <c r="B45" s="90" t="s">
        <v>89</v>
      </c>
      <c r="C45" s="22" t="s">
        <v>68</v>
      </c>
      <c r="D45" s="29" t="s">
        <v>87</v>
      </c>
      <c r="E45" s="23">
        <v>3.8</v>
      </c>
      <c r="F45" s="24">
        <f t="shared" si="1"/>
        <v>81.399999999999977</v>
      </c>
      <c r="G45" s="25" t="s">
        <v>90</v>
      </c>
      <c r="H45" s="1"/>
      <c r="I45" s="1"/>
      <c r="J45" s="1"/>
      <c r="K45" s="1"/>
      <c r="L45" s="1"/>
      <c r="M45" s="1"/>
      <c r="N45" s="1"/>
      <c r="O45" s="1"/>
      <c r="P45" s="1"/>
      <c r="Q45" s="1"/>
    </row>
    <row r="46" spans="1:17" ht="13.8">
      <c r="A46" s="20">
        <f t="shared" si="2"/>
        <v>43</v>
      </c>
      <c r="B46" s="90" t="s">
        <v>91</v>
      </c>
      <c r="C46" s="22" t="s">
        <v>43</v>
      </c>
      <c r="D46" s="29" t="s">
        <v>92</v>
      </c>
      <c r="E46" s="23">
        <v>5.9</v>
      </c>
      <c r="F46" s="24">
        <f t="shared" si="1"/>
        <v>87.299999999999983</v>
      </c>
      <c r="G46" s="25" t="s">
        <v>175</v>
      </c>
      <c r="H46" s="1"/>
      <c r="I46" s="1"/>
      <c r="J46" s="1"/>
      <c r="K46" s="1"/>
      <c r="L46" s="1"/>
      <c r="M46" s="1"/>
      <c r="N46" s="1"/>
      <c r="O46" s="1"/>
      <c r="P46" s="1"/>
      <c r="Q46" s="1"/>
    </row>
    <row r="47" spans="1:17" ht="13.8">
      <c r="A47" s="30">
        <f>ROW()-3</f>
        <v>44</v>
      </c>
      <c r="B47" s="92" t="s">
        <v>232</v>
      </c>
      <c r="C47" s="16" t="s">
        <v>68</v>
      </c>
      <c r="D47" s="31" t="s">
        <v>92</v>
      </c>
      <c r="E47" s="17">
        <v>0.8</v>
      </c>
      <c r="F47" s="18">
        <f t="shared" si="1"/>
        <v>88.09999999999998</v>
      </c>
      <c r="G47" s="32" t="s">
        <v>252</v>
      </c>
      <c r="H47" s="1"/>
      <c r="I47" s="1"/>
      <c r="J47" s="1"/>
      <c r="K47" s="1"/>
      <c r="L47" s="1"/>
      <c r="M47" s="1"/>
      <c r="N47" s="1"/>
      <c r="O47" s="1"/>
      <c r="P47" s="1"/>
      <c r="Q47" s="1"/>
    </row>
    <row r="48" spans="1:17" ht="13.8">
      <c r="A48" s="64">
        <f t="shared" si="2"/>
        <v>45</v>
      </c>
      <c r="B48" s="93" t="s">
        <v>93</v>
      </c>
      <c r="C48" s="66" t="s">
        <v>18</v>
      </c>
      <c r="D48" s="67" t="s">
        <v>92</v>
      </c>
      <c r="E48" s="68">
        <v>2.6</v>
      </c>
      <c r="F48" s="69">
        <f t="shared" si="1"/>
        <v>90.699999999999974</v>
      </c>
      <c r="G48" s="62" t="s">
        <v>258</v>
      </c>
      <c r="H48" s="1"/>
      <c r="I48" s="1"/>
      <c r="J48" s="1"/>
      <c r="K48" s="1"/>
      <c r="L48" s="1"/>
      <c r="M48" s="1"/>
      <c r="N48" s="1"/>
      <c r="O48" s="1"/>
      <c r="P48" s="1"/>
      <c r="Q48" s="1"/>
    </row>
    <row r="49" spans="1:17" ht="13.8">
      <c r="A49" s="64">
        <f t="shared" si="2"/>
        <v>46</v>
      </c>
      <c r="B49" s="93" t="s">
        <v>189</v>
      </c>
      <c r="C49" s="66" t="s">
        <v>10</v>
      </c>
      <c r="D49" s="67" t="s">
        <v>195</v>
      </c>
      <c r="E49" s="68">
        <v>4.5</v>
      </c>
      <c r="F49" s="69">
        <f t="shared" si="1"/>
        <v>95.199999999999974</v>
      </c>
      <c r="G49" s="62"/>
      <c r="H49" s="1"/>
      <c r="I49" s="1"/>
      <c r="J49" s="1"/>
      <c r="K49" s="1"/>
      <c r="L49" s="1"/>
      <c r="M49" s="1"/>
      <c r="N49" s="1"/>
      <c r="O49" s="1"/>
      <c r="P49" s="1"/>
      <c r="Q49" s="1"/>
    </row>
    <row r="50" spans="1:17" ht="13.8">
      <c r="A50" s="64">
        <f t="shared" si="2"/>
        <v>47</v>
      </c>
      <c r="B50" s="93" t="s">
        <v>190</v>
      </c>
      <c r="C50" s="66" t="s">
        <v>18</v>
      </c>
      <c r="D50" s="67" t="s">
        <v>196</v>
      </c>
      <c r="E50" s="68">
        <v>3.0999999999999943</v>
      </c>
      <c r="F50" s="69">
        <f t="shared" si="1"/>
        <v>98.299999999999969</v>
      </c>
      <c r="G50" s="62"/>
      <c r="H50" s="1"/>
      <c r="I50" s="1"/>
      <c r="J50" s="63"/>
      <c r="K50" s="1"/>
      <c r="L50" s="1"/>
      <c r="M50" s="1"/>
      <c r="N50" s="1"/>
      <c r="O50" s="1"/>
      <c r="P50" s="1"/>
      <c r="Q50" s="1"/>
    </row>
    <row r="51" spans="1:17" ht="13.8">
      <c r="A51" s="64">
        <f t="shared" si="2"/>
        <v>48</v>
      </c>
      <c r="B51" s="93" t="s">
        <v>98</v>
      </c>
      <c r="C51" s="66" t="s">
        <v>10</v>
      </c>
      <c r="D51" s="67" t="s">
        <v>94</v>
      </c>
      <c r="E51" s="68">
        <v>1</v>
      </c>
      <c r="F51" s="69">
        <f t="shared" si="1"/>
        <v>99.299999999999969</v>
      </c>
      <c r="G51" s="62"/>
      <c r="H51" s="1"/>
      <c r="I51" s="1"/>
      <c r="J51" s="63"/>
      <c r="K51" s="1"/>
      <c r="L51" s="1"/>
      <c r="M51" s="1"/>
      <c r="N51" s="1"/>
      <c r="O51" s="1"/>
      <c r="P51" s="1"/>
      <c r="Q51" s="1"/>
    </row>
    <row r="52" spans="1:17" ht="13.8">
      <c r="A52" s="64">
        <f t="shared" si="2"/>
        <v>49</v>
      </c>
      <c r="B52" s="93" t="s">
        <v>122</v>
      </c>
      <c r="C52" s="66" t="s">
        <v>10</v>
      </c>
      <c r="D52" s="67" t="s">
        <v>201</v>
      </c>
      <c r="E52" s="68">
        <v>0.59999999999999432</v>
      </c>
      <c r="F52" s="69">
        <f t="shared" si="1"/>
        <v>99.899999999999963</v>
      </c>
      <c r="G52" s="62" t="s">
        <v>197</v>
      </c>
      <c r="H52" s="1"/>
      <c r="I52" s="1"/>
      <c r="J52" s="63"/>
      <c r="K52" s="1"/>
      <c r="L52" s="1"/>
      <c r="M52" s="1"/>
      <c r="N52" s="1"/>
      <c r="O52" s="1"/>
      <c r="P52" s="1"/>
      <c r="Q52" s="1"/>
    </row>
    <row r="53" spans="1:17" ht="13.8">
      <c r="A53" s="64">
        <f t="shared" si="2"/>
        <v>50</v>
      </c>
      <c r="B53" s="93" t="s">
        <v>98</v>
      </c>
      <c r="C53" s="66" t="s">
        <v>10</v>
      </c>
      <c r="D53" s="67" t="s">
        <v>94</v>
      </c>
      <c r="E53" s="68">
        <v>0.60000000000000853</v>
      </c>
      <c r="F53" s="69">
        <f t="shared" si="1"/>
        <v>100.49999999999997</v>
      </c>
      <c r="G53" s="62" t="s">
        <v>198</v>
      </c>
      <c r="H53" s="1"/>
      <c r="I53" s="1"/>
      <c r="J53" s="63"/>
      <c r="K53" s="1"/>
      <c r="L53" s="1"/>
      <c r="M53" s="1"/>
      <c r="N53" s="1"/>
      <c r="O53" s="1"/>
      <c r="P53" s="1"/>
      <c r="Q53" s="1"/>
    </row>
    <row r="54" spans="1:17" ht="13.8">
      <c r="A54" s="64">
        <f t="shared" si="2"/>
        <v>51</v>
      </c>
      <c r="B54" s="93" t="s">
        <v>122</v>
      </c>
      <c r="C54" s="66" t="s">
        <v>10</v>
      </c>
      <c r="D54" s="67" t="s">
        <v>94</v>
      </c>
      <c r="E54" s="68">
        <v>7.8999999999999915</v>
      </c>
      <c r="F54" s="69">
        <f t="shared" si="1"/>
        <v>108.39999999999996</v>
      </c>
      <c r="G54" s="62" t="s">
        <v>228</v>
      </c>
      <c r="H54" s="1"/>
      <c r="I54" s="1"/>
      <c r="J54" s="63"/>
      <c r="K54" s="1"/>
      <c r="L54" s="1"/>
      <c r="M54" s="1"/>
      <c r="N54" s="1"/>
      <c r="O54" s="1"/>
      <c r="P54" s="1"/>
      <c r="Q54" s="1"/>
    </row>
    <row r="55" spans="1:17" ht="13.8">
      <c r="A55" s="64">
        <f t="shared" si="2"/>
        <v>52</v>
      </c>
      <c r="B55" s="93" t="s">
        <v>199</v>
      </c>
      <c r="C55" s="66" t="s">
        <v>43</v>
      </c>
      <c r="D55" s="67" t="s">
        <v>92</v>
      </c>
      <c r="E55" s="68">
        <v>0.30000000000001137</v>
      </c>
      <c r="F55" s="69">
        <f t="shared" si="1"/>
        <v>108.69999999999997</v>
      </c>
      <c r="G55" s="62"/>
      <c r="H55" s="1"/>
      <c r="I55" s="1"/>
      <c r="J55" s="63"/>
      <c r="K55" s="1"/>
      <c r="L55" s="1"/>
      <c r="M55" s="1"/>
      <c r="N55" s="1"/>
      <c r="O55" s="1"/>
      <c r="P55" s="1"/>
      <c r="Q55" s="1"/>
    </row>
    <row r="56" spans="1:17" ht="13.8">
      <c r="A56" s="64">
        <f t="shared" si="2"/>
        <v>53</v>
      </c>
      <c r="B56" s="93" t="s">
        <v>191</v>
      </c>
      <c r="C56" s="66" t="s">
        <v>43</v>
      </c>
      <c r="D56" s="67" t="s">
        <v>92</v>
      </c>
      <c r="E56" s="68">
        <v>1.6999999999999886</v>
      </c>
      <c r="F56" s="69">
        <f t="shared" si="1"/>
        <v>110.39999999999996</v>
      </c>
      <c r="G56" s="62"/>
      <c r="H56" s="1"/>
      <c r="I56" s="1"/>
      <c r="J56" s="63"/>
      <c r="K56" s="1"/>
      <c r="L56" s="1"/>
      <c r="M56" s="1"/>
      <c r="N56" s="1"/>
      <c r="O56" s="1"/>
      <c r="P56" s="1"/>
      <c r="Q56" s="1"/>
    </row>
    <row r="57" spans="1:17" ht="13.8">
      <c r="A57" s="64">
        <f t="shared" si="2"/>
        <v>54</v>
      </c>
      <c r="B57" s="93" t="s">
        <v>80</v>
      </c>
      <c r="C57" s="66" t="s">
        <v>10</v>
      </c>
      <c r="D57" s="67" t="s">
        <v>240</v>
      </c>
      <c r="E57" s="68">
        <v>0.5</v>
      </c>
      <c r="F57" s="69">
        <f t="shared" si="1"/>
        <v>110.89999999999996</v>
      </c>
      <c r="G57" s="62" t="s">
        <v>239</v>
      </c>
      <c r="H57" s="1"/>
      <c r="I57" s="1"/>
      <c r="J57" s="63"/>
      <c r="K57" s="1"/>
      <c r="L57" s="1"/>
      <c r="M57" s="1"/>
      <c r="N57" s="1"/>
      <c r="O57" s="1"/>
      <c r="P57" s="1"/>
      <c r="Q57" s="1"/>
    </row>
    <row r="58" spans="1:17" ht="13.8">
      <c r="A58" s="64">
        <f t="shared" si="2"/>
        <v>55</v>
      </c>
      <c r="B58" s="93" t="s">
        <v>22</v>
      </c>
      <c r="C58" s="66" t="s">
        <v>43</v>
      </c>
      <c r="D58" s="67" t="s">
        <v>240</v>
      </c>
      <c r="E58" s="68">
        <v>0.80000000000001137</v>
      </c>
      <c r="F58" s="69">
        <f t="shared" si="1"/>
        <v>111.69999999999997</v>
      </c>
      <c r="G58" s="62" t="s">
        <v>221</v>
      </c>
      <c r="H58" s="1"/>
      <c r="I58" s="1"/>
      <c r="J58" s="63"/>
      <c r="K58" s="1"/>
      <c r="L58" s="1"/>
      <c r="M58" s="1"/>
      <c r="N58" s="1"/>
      <c r="O58" s="1"/>
      <c r="P58" s="1"/>
      <c r="Q58" s="1"/>
    </row>
    <row r="59" spans="1:17" ht="13.8">
      <c r="A59" s="64">
        <f t="shared" si="2"/>
        <v>56</v>
      </c>
      <c r="B59" s="93" t="s">
        <v>98</v>
      </c>
      <c r="C59" s="66" t="s">
        <v>43</v>
      </c>
      <c r="D59" s="67" t="s">
        <v>200</v>
      </c>
      <c r="E59" s="68">
        <v>1</v>
      </c>
      <c r="F59" s="69">
        <f t="shared" si="1"/>
        <v>112.69999999999997</v>
      </c>
      <c r="G59" s="62"/>
      <c r="H59" s="1"/>
      <c r="I59" s="1"/>
      <c r="J59" s="63"/>
      <c r="K59" s="1"/>
      <c r="L59" s="1"/>
      <c r="M59" s="1"/>
      <c r="N59" s="1"/>
      <c r="O59" s="1"/>
      <c r="P59" s="1"/>
      <c r="Q59" s="1"/>
    </row>
    <row r="60" spans="1:17" ht="13.8">
      <c r="A60" s="64">
        <f t="shared" si="2"/>
        <v>57</v>
      </c>
      <c r="B60" s="93" t="s">
        <v>222</v>
      </c>
      <c r="C60" s="66" t="s">
        <v>18</v>
      </c>
      <c r="D60" s="67" t="s">
        <v>200</v>
      </c>
      <c r="E60" s="68">
        <v>2.2000000000000002</v>
      </c>
      <c r="F60" s="69">
        <f t="shared" si="1"/>
        <v>114.89999999999998</v>
      </c>
      <c r="G60" s="62" t="s">
        <v>223</v>
      </c>
      <c r="H60" s="1"/>
      <c r="I60" s="1"/>
      <c r="J60" s="63"/>
      <c r="K60" s="1"/>
      <c r="L60" s="1"/>
      <c r="M60" s="1"/>
      <c r="N60" s="1"/>
      <c r="O60" s="1"/>
      <c r="P60" s="1"/>
      <c r="Q60" s="1"/>
    </row>
    <row r="61" spans="1:17" ht="13.8">
      <c r="A61" s="64">
        <f t="shared" si="2"/>
        <v>58</v>
      </c>
      <c r="B61" s="93" t="s">
        <v>192</v>
      </c>
      <c r="C61" s="66" t="s">
        <v>18</v>
      </c>
      <c r="D61" s="67" t="s">
        <v>95</v>
      </c>
      <c r="E61" s="68">
        <v>3.3</v>
      </c>
      <c r="F61" s="69">
        <f t="shared" si="1"/>
        <v>118.19999999999997</v>
      </c>
      <c r="G61" s="62" t="s">
        <v>194</v>
      </c>
      <c r="H61" s="1"/>
      <c r="I61" s="1"/>
      <c r="J61" s="1"/>
      <c r="K61" s="1"/>
      <c r="L61" s="1"/>
      <c r="M61" s="1"/>
      <c r="N61" s="1"/>
      <c r="O61" s="1"/>
      <c r="P61" s="1"/>
      <c r="Q61" s="1"/>
    </row>
    <row r="62" spans="1:17" ht="13.8">
      <c r="A62" s="20">
        <f t="shared" si="2"/>
        <v>59</v>
      </c>
      <c r="B62" s="90" t="s">
        <v>42</v>
      </c>
      <c r="C62" s="22" t="s">
        <v>43</v>
      </c>
      <c r="D62" s="29" t="s">
        <v>96</v>
      </c>
      <c r="E62" s="23">
        <v>1.4</v>
      </c>
      <c r="F62" s="24">
        <f t="shared" si="1"/>
        <v>119.59999999999998</v>
      </c>
      <c r="G62" s="25" t="s">
        <v>97</v>
      </c>
      <c r="H62" s="1"/>
      <c r="I62" s="1"/>
      <c r="J62" s="1"/>
      <c r="K62" s="1"/>
      <c r="L62" s="1"/>
      <c r="M62" s="1"/>
      <c r="N62" s="1"/>
      <c r="O62" s="1"/>
      <c r="P62" s="1"/>
      <c r="Q62" s="1"/>
    </row>
    <row r="63" spans="1:17" ht="13.8">
      <c r="A63" s="20">
        <f t="shared" si="2"/>
        <v>60</v>
      </c>
      <c r="B63" s="90" t="s">
        <v>270</v>
      </c>
      <c r="C63" s="22" t="s">
        <v>10</v>
      </c>
      <c r="D63" s="29" t="s">
        <v>96</v>
      </c>
      <c r="E63" s="23">
        <v>0.2</v>
      </c>
      <c r="F63" s="24">
        <f t="shared" si="1"/>
        <v>119.79999999999998</v>
      </c>
      <c r="G63" s="25"/>
      <c r="H63" s="1"/>
      <c r="I63" s="1"/>
      <c r="J63" s="1"/>
      <c r="K63" s="1"/>
      <c r="L63" s="1"/>
      <c r="M63" s="1"/>
      <c r="N63" s="1"/>
      <c r="O63" s="1"/>
      <c r="P63" s="1"/>
      <c r="Q63" s="1"/>
    </row>
    <row r="64" spans="1:17" ht="26.25" customHeight="1">
      <c r="A64" s="30">
        <f>ROW()-3</f>
        <v>61</v>
      </c>
      <c r="B64" s="94" t="s">
        <v>233</v>
      </c>
      <c r="C64" s="16" t="s">
        <v>99</v>
      </c>
      <c r="D64" s="31" t="s">
        <v>96</v>
      </c>
      <c r="E64" s="17">
        <v>1.1000000000000001</v>
      </c>
      <c r="F64" s="18">
        <f t="shared" si="1"/>
        <v>120.89999999999998</v>
      </c>
      <c r="G64" s="41" t="s">
        <v>253</v>
      </c>
      <c r="H64" s="1"/>
      <c r="I64" s="1"/>
      <c r="J64" s="1"/>
      <c r="K64" s="1"/>
      <c r="L64" s="1"/>
      <c r="M64" s="1"/>
      <c r="N64" s="1"/>
      <c r="O64" s="1"/>
      <c r="P64" s="1"/>
      <c r="Q64" s="1"/>
    </row>
    <row r="65" spans="1:17" ht="13.8">
      <c r="A65" s="20">
        <f t="shared" si="2"/>
        <v>62</v>
      </c>
      <c r="B65" s="90" t="s">
        <v>13</v>
      </c>
      <c r="C65" s="22" t="s">
        <v>43</v>
      </c>
      <c r="D65" s="29" t="s">
        <v>95</v>
      </c>
      <c r="E65" s="23">
        <v>0.3</v>
      </c>
      <c r="F65" s="24">
        <f t="shared" si="1"/>
        <v>121.19999999999997</v>
      </c>
      <c r="G65" s="25"/>
      <c r="H65" s="1"/>
      <c r="I65" s="1"/>
      <c r="J65" s="1"/>
      <c r="K65" s="1"/>
      <c r="L65" s="1"/>
      <c r="M65" s="1"/>
      <c r="N65" s="1"/>
      <c r="O65" s="1"/>
      <c r="P65" s="1"/>
      <c r="Q65" s="1"/>
    </row>
    <row r="66" spans="1:17" ht="13.8">
      <c r="A66" s="20">
        <f t="shared" si="2"/>
        <v>63</v>
      </c>
      <c r="B66" s="90" t="s">
        <v>100</v>
      </c>
      <c r="C66" s="22" t="s">
        <v>43</v>
      </c>
      <c r="D66" s="29" t="s">
        <v>101</v>
      </c>
      <c r="E66" s="23">
        <v>4.7</v>
      </c>
      <c r="F66" s="24">
        <f t="shared" si="1"/>
        <v>125.89999999999998</v>
      </c>
      <c r="G66" s="25" t="s">
        <v>102</v>
      </c>
      <c r="H66" s="1"/>
      <c r="I66" s="1"/>
      <c r="J66" s="1"/>
      <c r="K66" s="1"/>
      <c r="L66" s="1"/>
      <c r="M66" s="1"/>
      <c r="N66" s="1"/>
      <c r="O66" s="1"/>
      <c r="P66" s="1"/>
      <c r="Q66" s="1"/>
    </row>
    <row r="67" spans="1:17" ht="13.8">
      <c r="A67" s="20">
        <f t="shared" si="2"/>
        <v>64</v>
      </c>
      <c r="B67" s="90" t="s">
        <v>273</v>
      </c>
      <c r="C67" s="22" t="s">
        <v>18</v>
      </c>
      <c r="D67" s="29" t="s">
        <v>101</v>
      </c>
      <c r="E67" s="23">
        <v>3.8</v>
      </c>
      <c r="F67" s="24">
        <f t="shared" si="1"/>
        <v>129.69999999999999</v>
      </c>
      <c r="G67" s="25" t="s">
        <v>104</v>
      </c>
      <c r="H67" s="1"/>
      <c r="I67" s="1"/>
      <c r="J67" s="1"/>
      <c r="K67" s="1"/>
      <c r="L67" s="1"/>
      <c r="M67" s="1"/>
      <c r="N67" s="1"/>
      <c r="O67" s="1"/>
      <c r="P67" s="1"/>
      <c r="Q67" s="1"/>
    </row>
    <row r="68" spans="1:17" ht="13.8">
      <c r="A68" s="20">
        <f t="shared" si="2"/>
        <v>65</v>
      </c>
      <c r="B68" s="90" t="s">
        <v>274</v>
      </c>
      <c r="C68" s="22" t="s">
        <v>10</v>
      </c>
      <c r="D68" s="29" t="s">
        <v>106</v>
      </c>
      <c r="E68" s="23">
        <v>2.2000000000000002</v>
      </c>
      <c r="F68" s="24">
        <f t="shared" si="1"/>
        <v>131.89999999999998</v>
      </c>
      <c r="G68" s="25"/>
      <c r="H68" s="1"/>
      <c r="I68" s="1"/>
      <c r="J68" s="1"/>
      <c r="K68" s="1"/>
      <c r="L68" s="1"/>
      <c r="M68" s="1"/>
      <c r="N68" s="1"/>
      <c r="O68" s="1"/>
      <c r="P68" s="1"/>
      <c r="Q68" s="1"/>
    </row>
    <row r="69" spans="1:17" ht="13.8">
      <c r="A69" s="20">
        <f t="shared" si="2"/>
        <v>66</v>
      </c>
      <c r="B69" s="90" t="s">
        <v>107</v>
      </c>
      <c r="C69" s="22" t="s">
        <v>43</v>
      </c>
      <c r="D69" s="29" t="s">
        <v>108</v>
      </c>
      <c r="E69" s="23">
        <v>3</v>
      </c>
      <c r="F69" s="24">
        <f t="shared" si="1"/>
        <v>134.89999999999998</v>
      </c>
      <c r="G69" s="25"/>
      <c r="H69" s="1"/>
      <c r="I69" s="1"/>
      <c r="J69" s="1"/>
      <c r="K69" s="1"/>
      <c r="L69" s="1"/>
      <c r="M69" s="1"/>
      <c r="N69" s="1"/>
      <c r="O69" s="1"/>
      <c r="P69" s="1"/>
      <c r="Q69" s="1"/>
    </row>
    <row r="70" spans="1:17" ht="13.8">
      <c r="A70" s="20">
        <f t="shared" si="2"/>
        <v>67</v>
      </c>
      <c r="B70" s="90" t="s">
        <v>109</v>
      </c>
      <c r="C70" s="22" t="s">
        <v>10</v>
      </c>
      <c r="D70" s="29" t="s">
        <v>108</v>
      </c>
      <c r="E70" s="23">
        <v>3.9</v>
      </c>
      <c r="F70" s="24">
        <f t="shared" ref="F70:F104" si="3">F69+E70</f>
        <v>138.79999999999998</v>
      </c>
      <c r="G70" s="25" t="s">
        <v>110</v>
      </c>
      <c r="H70" s="1"/>
      <c r="I70" s="1"/>
      <c r="J70" s="1"/>
      <c r="K70" s="1"/>
      <c r="L70" s="1"/>
      <c r="M70" s="1"/>
      <c r="N70" s="1"/>
      <c r="O70" s="1"/>
      <c r="P70" s="1"/>
      <c r="Q70" s="1"/>
    </row>
    <row r="71" spans="1:17" ht="13.8">
      <c r="A71" s="20">
        <f t="shared" si="2"/>
        <v>68</v>
      </c>
      <c r="B71" s="90" t="s">
        <v>111</v>
      </c>
      <c r="C71" s="22" t="s">
        <v>18</v>
      </c>
      <c r="D71" s="29" t="s">
        <v>108</v>
      </c>
      <c r="E71" s="23">
        <v>1</v>
      </c>
      <c r="F71" s="24">
        <f t="shared" si="3"/>
        <v>139.79999999999998</v>
      </c>
      <c r="G71" s="60"/>
      <c r="H71" s="1"/>
      <c r="I71" s="1"/>
      <c r="J71" s="1"/>
      <c r="K71" s="1"/>
      <c r="L71" s="1"/>
      <c r="M71" s="1"/>
      <c r="N71" s="1"/>
      <c r="O71" s="1"/>
      <c r="P71" s="1"/>
      <c r="Q71" s="1"/>
    </row>
    <row r="72" spans="1:17" ht="13.8">
      <c r="A72" s="20">
        <f t="shared" si="2"/>
        <v>69</v>
      </c>
      <c r="B72" s="90" t="s">
        <v>169</v>
      </c>
      <c r="C72" s="22" t="s">
        <v>18</v>
      </c>
      <c r="D72" s="29" t="s">
        <v>108</v>
      </c>
      <c r="E72" s="23">
        <v>6.7</v>
      </c>
      <c r="F72" s="24">
        <f t="shared" si="3"/>
        <v>146.49999999999997</v>
      </c>
      <c r="G72" s="60" t="s">
        <v>182</v>
      </c>
      <c r="H72" s="1"/>
      <c r="I72" s="1"/>
      <c r="J72" s="1"/>
      <c r="K72" s="1"/>
      <c r="L72" s="1"/>
      <c r="M72" s="1"/>
      <c r="N72" s="1"/>
      <c r="O72" s="1"/>
      <c r="P72" s="1"/>
      <c r="Q72" s="1"/>
    </row>
    <row r="73" spans="1:17" ht="13.8">
      <c r="A73" s="20">
        <f t="shared" si="2"/>
        <v>70</v>
      </c>
      <c r="B73" s="90" t="s">
        <v>171</v>
      </c>
      <c r="C73" s="22" t="s">
        <v>172</v>
      </c>
      <c r="D73" s="29" t="s">
        <v>108</v>
      </c>
      <c r="E73" s="23">
        <v>4.3</v>
      </c>
      <c r="F73" s="24">
        <f t="shared" si="3"/>
        <v>150.79999999999998</v>
      </c>
      <c r="G73" s="25" t="s">
        <v>176</v>
      </c>
      <c r="H73" s="1"/>
      <c r="I73" s="1"/>
      <c r="J73" s="1"/>
      <c r="K73" s="1"/>
      <c r="L73" s="1"/>
      <c r="M73" s="1"/>
      <c r="N73" s="1"/>
      <c r="O73" s="1"/>
      <c r="P73" s="1"/>
      <c r="Q73" s="1"/>
    </row>
    <row r="74" spans="1:17" ht="13.8">
      <c r="A74" s="20">
        <f t="shared" si="2"/>
        <v>71</v>
      </c>
      <c r="B74" s="90" t="s">
        <v>168</v>
      </c>
      <c r="C74" s="22" t="s">
        <v>43</v>
      </c>
      <c r="D74" s="29" t="s">
        <v>14</v>
      </c>
      <c r="E74" s="23">
        <v>1.8</v>
      </c>
      <c r="F74" s="24">
        <f t="shared" si="3"/>
        <v>152.6</v>
      </c>
      <c r="G74" s="25"/>
      <c r="H74" s="1"/>
      <c r="I74" s="1"/>
      <c r="J74" s="1"/>
      <c r="K74" s="1"/>
      <c r="L74" s="1"/>
      <c r="M74" s="1"/>
      <c r="N74" s="1"/>
      <c r="O74" s="1"/>
      <c r="P74" s="1"/>
      <c r="Q74" s="1"/>
    </row>
    <row r="75" spans="1:17" ht="13.8">
      <c r="A75" s="20">
        <f t="shared" si="2"/>
        <v>72</v>
      </c>
      <c r="B75" s="90" t="s">
        <v>112</v>
      </c>
      <c r="C75" s="22" t="s">
        <v>10</v>
      </c>
      <c r="D75" s="29" t="s">
        <v>113</v>
      </c>
      <c r="E75" s="23">
        <v>1.4</v>
      </c>
      <c r="F75" s="24">
        <f t="shared" si="3"/>
        <v>154</v>
      </c>
      <c r="G75" s="25"/>
      <c r="H75" s="1"/>
      <c r="I75" s="1"/>
      <c r="J75" s="1"/>
      <c r="K75" s="1"/>
      <c r="L75" s="1"/>
      <c r="M75" s="1"/>
      <c r="N75" s="1"/>
      <c r="O75" s="1"/>
      <c r="P75" s="1"/>
      <c r="Q75" s="1"/>
    </row>
    <row r="76" spans="1:17" ht="13.8">
      <c r="A76" s="20">
        <f t="shared" si="2"/>
        <v>73</v>
      </c>
      <c r="B76" s="90" t="s">
        <v>114</v>
      </c>
      <c r="C76" s="22" t="s">
        <v>43</v>
      </c>
      <c r="D76" s="29" t="s">
        <v>78</v>
      </c>
      <c r="E76" s="23">
        <v>1</v>
      </c>
      <c r="F76" s="24">
        <f t="shared" si="3"/>
        <v>155</v>
      </c>
      <c r="G76" s="25"/>
      <c r="H76" s="1"/>
      <c r="I76" s="1"/>
      <c r="J76" s="1"/>
      <c r="K76" s="1"/>
      <c r="L76" s="1"/>
      <c r="M76" s="1"/>
      <c r="N76" s="1"/>
      <c r="O76" s="1"/>
      <c r="P76" s="1"/>
      <c r="Q76" s="1"/>
    </row>
    <row r="77" spans="1:17" ht="13.8">
      <c r="A77" s="20">
        <f t="shared" si="2"/>
        <v>74</v>
      </c>
      <c r="B77" s="90" t="s">
        <v>115</v>
      </c>
      <c r="C77" s="22" t="s">
        <v>10</v>
      </c>
      <c r="D77" s="29" t="s">
        <v>116</v>
      </c>
      <c r="E77" s="23">
        <v>0.4</v>
      </c>
      <c r="F77" s="24">
        <f t="shared" si="3"/>
        <v>155.4</v>
      </c>
      <c r="G77" s="25" t="s">
        <v>117</v>
      </c>
      <c r="H77" s="1"/>
      <c r="I77" s="1"/>
      <c r="J77" s="1"/>
      <c r="K77" s="1"/>
      <c r="L77" s="1"/>
      <c r="M77" s="1"/>
      <c r="N77" s="1"/>
      <c r="O77" s="1"/>
      <c r="P77" s="1"/>
      <c r="Q77" s="1"/>
    </row>
    <row r="78" spans="1:17" ht="13.8">
      <c r="A78" s="20">
        <f t="shared" si="2"/>
        <v>75</v>
      </c>
      <c r="B78" s="90" t="s">
        <v>118</v>
      </c>
      <c r="C78" s="22" t="s">
        <v>10</v>
      </c>
      <c r="D78" s="29" t="s">
        <v>116</v>
      </c>
      <c r="E78" s="23">
        <v>0.4</v>
      </c>
      <c r="F78" s="24">
        <f t="shared" si="3"/>
        <v>155.80000000000001</v>
      </c>
      <c r="G78" s="25"/>
      <c r="H78" s="1"/>
      <c r="I78" s="1"/>
      <c r="J78" s="1"/>
      <c r="K78" s="1"/>
      <c r="L78" s="1"/>
      <c r="M78" s="1"/>
      <c r="N78" s="1"/>
      <c r="O78" s="1"/>
      <c r="P78" s="1"/>
      <c r="Q78" s="1"/>
    </row>
    <row r="79" spans="1:17" ht="13.8">
      <c r="A79" s="20">
        <f t="shared" si="2"/>
        <v>76</v>
      </c>
      <c r="B79" s="90" t="s">
        <v>119</v>
      </c>
      <c r="C79" s="22" t="s">
        <v>18</v>
      </c>
      <c r="D79" s="29" t="s">
        <v>116</v>
      </c>
      <c r="E79" s="23">
        <v>2.4</v>
      </c>
      <c r="F79" s="24">
        <f t="shared" si="3"/>
        <v>158.20000000000002</v>
      </c>
      <c r="G79" s="25"/>
      <c r="H79" s="1"/>
      <c r="I79" s="1"/>
      <c r="J79" s="1"/>
      <c r="K79" s="1"/>
      <c r="L79" s="1"/>
      <c r="M79" s="1"/>
      <c r="N79" s="1"/>
      <c r="O79" s="1"/>
      <c r="P79" s="1"/>
      <c r="Q79" s="1"/>
    </row>
    <row r="80" spans="1:17" ht="13.8">
      <c r="A80" s="20">
        <f t="shared" si="2"/>
        <v>77</v>
      </c>
      <c r="B80" s="90" t="s">
        <v>120</v>
      </c>
      <c r="C80" s="22" t="s">
        <v>18</v>
      </c>
      <c r="D80" s="29" t="s">
        <v>14</v>
      </c>
      <c r="E80" s="23">
        <v>2.4</v>
      </c>
      <c r="F80" s="24">
        <f t="shared" si="3"/>
        <v>160.60000000000002</v>
      </c>
      <c r="G80" s="25"/>
      <c r="H80" s="1"/>
      <c r="I80" s="1"/>
      <c r="J80" s="1"/>
      <c r="K80" s="1"/>
      <c r="L80" s="1"/>
      <c r="M80" s="1"/>
      <c r="N80" s="1"/>
      <c r="O80" s="1"/>
      <c r="P80" s="1"/>
      <c r="Q80" s="1"/>
    </row>
    <row r="81" spans="1:17" ht="13.8">
      <c r="A81" s="20">
        <f t="shared" si="2"/>
        <v>78</v>
      </c>
      <c r="B81" s="90" t="s">
        <v>13</v>
      </c>
      <c r="C81" s="22" t="s">
        <v>43</v>
      </c>
      <c r="D81" s="29" t="s">
        <v>121</v>
      </c>
      <c r="E81" s="23">
        <v>2.7</v>
      </c>
      <c r="F81" s="24">
        <f t="shared" si="3"/>
        <v>163.30000000000001</v>
      </c>
      <c r="G81" s="25"/>
      <c r="H81" s="1"/>
      <c r="I81" s="1"/>
      <c r="J81" s="1"/>
      <c r="K81" s="1"/>
      <c r="L81" s="1"/>
      <c r="M81" s="1"/>
      <c r="N81" s="1"/>
      <c r="O81" s="1"/>
      <c r="P81" s="1"/>
      <c r="Q81" s="1"/>
    </row>
    <row r="82" spans="1:17" ht="13.8">
      <c r="A82" s="30">
        <f>ROW()-3</f>
        <v>79</v>
      </c>
      <c r="B82" s="92" t="s">
        <v>265</v>
      </c>
      <c r="C82" s="16" t="s">
        <v>68</v>
      </c>
      <c r="D82" s="31" t="s">
        <v>121</v>
      </c>
      <c r="E82" s="17">
        <v>1.4</v>
      </c>
      <c r="F82" s="18">
        <f t="shared" si="3"/>
        <v>164.70000000000002</v>
      </c>
      <c r="G82" s="32" t="s">
        <v>254</v>
      </c>
      <c r="H82" s="1"/>
      <c r="I82" s="1"/>
      <c r="J82" s="1"/>
      <c r="K82" s="1"/>
      <c r="L82" s="1"/>
      <c r="M82" s="1"/>
      <c r="N82" s="1"/>
      <c r="O82" s="1"/>
      <c r="P82" s="1"/>
      <c r="Q82" s="1"/>
    </row>
    <row r="83" spans="1:17" ht="13.8">
      <c r="A83" s="20">
        <f t="shared" si="2"/>
        <v>80</v>
      </c>
      <c r="B83" s="90" t="s">
        <v>13</v>
      </c>
      <c r="C83" s="22" t="s">
        <v>10</v>
      </c>
      <c r="D83" s="29" t="s">
        <v>61</v>
      </c>
      <c r="E83" s="23">
        <v>0.6</v>
      </c>
      <c r="F83" s="24">
        <f t="shared" si="3"/>
        <v>165.3</v>
      </c>
      <c r="G83" s="25"/>
      <c r="H83" s="1"/>
      <c r="I83" s="1"/>
      <c r="J83" s="1"/>
      <c r="K83" s="1"/>
      <c r="L83" s="1"/>
      <c r="M83" s="1"/>
      <c r="N83" s="1"/>
      <c r="O83" s="1"/>
      <c r="P83" s="1"/>
      <c r="Q83" s="1"/>
    </row>
    <row r="84" spans="1:17" ht="13.8">
      <c r="A84" s="20">
        <f t="shared" si="2"/>
        <v>81</v>
      </c>
      <c r="B84" s="90" t="s">
        <v>80</v>
      </c>
      <c r="C84" s="22" t="s">
        <v>10</v>
      </c>
      <c r="D84" s="29" t="s">
        <v>50</v>
      </c>
      <c r="E84" s="23">
        <v>1.9</v>
      </c>
      <c r="F84" s="24">
        <f t="shared" si="3"/>
        <v>167.20000000000002</v>
      </c>
      <c r="G84" s="25" t="s">
        <v>227</v>
      </c>
      <c r="H84" s="1"/>
      <c r="I84" s="1"/>
      <c r="J84" s="63"/>
      <c r="K84" s="1"/>
      <c r="L84" s="1"/>
      <c r="M84" s="1"/>
      <c r="N84" s="1"/>
      <c r="O84" s="1"/>
      <c r="P84" s="1"/>
      <c r="Q84" s="1"/>
    </row>
    <row r="85" spans="1:17" ht="13.8">
      <c r="A85" s="20">
        <f t="shared" si="2"/>
        <v>82</v>
      </c>
      <c r="B85" s="90" t="s">
        <v>202</v>
      </c>
      <c r="C85" s="22" t="s">
        <v>18</v>
      </c>
      <c r="D85" s="29" t="s">
        <v>50</v>
      </c>
      <c r="E85" s="23">
        <v>5.9</v>
      </c>
      <c r="F85" s="24">
        <f t="shared" si="3"/>
        <v>173.10000000000002</v>
      </c>
      <c r="G85" s="25"/>
      <c r="H85" s="1"/>
      <c r="I85" s="1"/>
      <c r="J85" s="1"/>
      <c r="K85" s="1"/>
      <c r="L85" s="1"/>
      <c r="M85" s="1"/>
      <c r="N85" s="1"/>
      <c r="O85" s="1"/>
      <c r="P85" s="1"/>
      <c r="Q85" s="1"/>
    </row>
    <row r="86" spans="1:17" ht="13.8">
      <c r="A86" s="20">
        <f t="shared" si="2"/>
        <v>83</v>
      </c>
      <c r="B86" s="90" t="s">
        <v>55</v>
      </c>
      <c r="C86" s="22" t="s">
        <v>18</v>
      </c>
      <c r="D86" s="29" t="s">
        <v>53</v>
      </c>
      <c r="E86" s="23">
        <v>1.6</v>
      </c>
      <c r="F86" s="24">
        <f t="shared" si="3"/>
        <v>174.70000000000002</v>
      </c>
      <c r="G86" s="25" t="s">
        <v>54</v>
      </c>
      <c r="H86" s="1"/>
      <c r="I86" s="1"/>
      <c r="J86" s="1"/>
      <c r="K86" s="1"/>
      <c r="L86" s="1"/>
      <c r="M86" s="1"/>
      <c r="N86" s="1"/>
      <c r="O86" s="1"/>
      <c r="P86" s="1"/>
      <c r="Q86" s="1"/>
    </row>
    <row r="87" spans="1:17" ht="13.8">
      <c r="A87" s="20">
        <f t="shared" si="2"/>
        <v>84</v>
      </c>
      <c r="B87" s="90" t="s">
        <v>52</v>
      </c>
      <c r="C87" s="22" t="s">
        <v>18</v>
      </c>
      <c r="D87" s="29" t="s">
        <v>50</v>
      </c>
      <c r="E87" s="23">
        <v>1.4</v>
      </c>
      <c r="F87" s="24">
        <f t="shared" si="3"/>
        <v>176.10000000000002</v>
      </c>
      <c r="G87" s="25"/>
      <c r="H87" s="1"/>
      <c r="I87" s="1"/>
      <c r="J87" s="1"/>
      <c r="K87" s="1"/>
      <c r="L87" s="1"/>
      <c r="M87" s="1"/>
      <c r="N87" s="1"/>
      <c r="O87" s="1"/>
      <c r="P87" s="1"/>
      <c r="Q87" s="1"/>
    </row>
    <row r="88" spans="1:17" ht="13.8">
      <c r="A88" s="20">
        <f t="shared" si="2"/>
        <v>85</v>
      </c>
      <c r="B88" s="90" t="s">
        <v>49</v>
      </c>
      <c r="C88" s="22" t="s">
        <v>18</v>
      </c>
      <c r="D88" s="29" t="s">
        <v>50</v>
      </c>
      <c r="E88" s="23">
        <v>1.7</v>
      </c>
      <c r="F88" s="24">
        <f t="shared" si="3"/>
        <v>177.8</v>
      </c>
      <c r="G88" s="25" t="s">
        <v>123</v>
      </c>
      <c r="H88" s="1"/>
      <c r="I88" s="1"/>
      <c r="J88" s="1"/>
      <c r="K88" s="1"/>
      <c r="L88" s="1"/>
      <c r="M88" s="1"/>
      <c r="N88" s="1"/>
      <c r="O88" s="1"/>
      <c r="P88" s="1"/>
      <c r="Q88" s="1"/>
    </row>
    <row r="89" spans="1:17" ht="13.8">
      <c r="A89" s="20">
        <f t="shared" si="2"/>
        <v>86</v>
      </c>
      <c r="B89" s="90" t="s">
        <v>47</v>
      </c>
      <c r="C89" s="22" t="s">
        <v>18</v>
      </c>
      <c r="D89" s="29" t="s">
        <v>124</v>
      </c>
      <c r="E89" s="23">
        <v>4.5999999999999996</v>
      </c>
      <c r="F89" s="24">
        <f t="shared" si="3"/>
        <v>182.4</v>
      </c>
      <c r="G89" s="25" t="s">
        <v>125</v>
      </c>
      <c r="H89" s="1"/>
      <c r="I89" s="1"/>
      <c r="J89" s="1"/>
      <c r="K89" s="1"/>
      <c r="L89" s="1"/>
      <c r="M89" s="1"/>
      <c r="N89" s="1"/>
      <c r="O89" s="1"/>
      <c r="P89" s="1"/>
      <c r="Q89" s="1"/>
    </row>
    <row r="90" spans="1:17" ht="13.8">
      <c r="A90" s="20">
        <f t="shared" si="2"/>
        <v>87</v>
      </c>
      <c r="B90" s="90" t="s">
        <v>44</v>
      </c>
      <c r="C90" s="22" t="s">
        <v>43</v>
      </c>
      <c r="D90" s="29" t="s">
        <v>14</v>
      </c>
      <c r="E90" s="23">
        <v>0.7</v>
      </c>
      <c r="F90" s="24">
        <f t="shared" si="3"/>
        <v>183.1</v>
      </c>
      <c r="G90" s="25" t="s">
        <v>126</v>
      </c>
      <c r="H90" s="1"/>
      <c r="I90" s="1"/>
      <c r="J90" s="1"/>
      <c r="K90" s="1"/>
      <c r="L90" s="1"/>
      <c r="M90" s="1"/>
      <c r="N90" s="1"/>
      <c r="O90" s="1"/>
      <c r="P90" s="1"/>
      <c r="Q90" s="1"/>
    </row>
    <row r="91" spans="1:17" ht="13.8">
      <c r="A91" s="20">
        <f t="shared" si="2"/>
        <v>88</v>
      </c>
      <c r="B91" s="90" t="s">
        <v>15</v>
      </c>
      <c r="C91" s="22" t="s">
        <v>10</v>
      </c>
      <c r="D91" s="29" t="s">
        <v>14</v>
      </c>
      <c r="E91" s="23">
        <v>0.3</v>
      </c>
      <c r="F91" s="24">
        <f t="shared" si="3"/>
        <v>183.4</v>
      </c>
      <c r="G91" s="25" t="s">
        <v>39</v>
      </c>
      <c r="H91" s="1"/>
      <c r="I91" s="1"/>
      <c r="J91" s="1"/>
      <c r="K91" s="1"/>
      <c r="L91" s="1"/>
      <c r="M91" s="1"/>
      <c r="N91" s="1"/>
      <c r="O91" s="1"/>
      <c r="P91" s="1"/>
      <c r="Q91" s="1"/>
    </row>
    <row r="92" spans="1:17" ht="13.8">
      <c r="A92" s="20">
        <f t="shared" si="2"/>
        <v>89</v>
      </c>
      <c r="B92" s="90" t="s">
        <v>127</v>
      </c>
      <c r="C92" s="22" t="s">
        <v>43</v>
      </c>
      <c r="D92" s="29" t="s">
        <v>14</v>
      </c>
      <c r="E92" s="23">
        <v>0.3</v>
      </c>
      <c r="F92" s="24">
        <f t="shared" si="3"/>
        <v>183.70000000000002</v>
      </c>
      <c r="G92" s="25"/>
      <c r="H92" s="1"/>
      <c r="I92" s="1"/>
      <c r="J92" s="1"/>
      <c r="K92" s="1"/>
      <c r="L92" s="1"/>
      <c r="M92" s="1"/>
      <c r="N92" s="1"/>
      <c r="O92" s="1"/>
      <c r="P92" s="1"/>
      <c r="Q92" s="1"/>
    </row>
    <row r="93" spans="1:17" ht="13.8">
      <c r="A93" s="20">
        <f t="shared" si="2"/>
        <v>90</v>
      </c>
      <c r="B93" s="90" t="s">
        <v>128</v>
      </c>
      <c r="C93" s="22" t="s">
        <v>18</v>
      </c>
      <c r="D93" s="29" t="s">
        <v>14</v>
      </c>
      <c r="E93" s="23">
        <v>0.2</v>
      </c>
      <c r="F93" s="24">
        <f t="shared" si="3"/>
        <v>183.9</v>
      </c>
      <c r="G93" s="25" t="s">
        <v>129</v>
      </c>
      <c r="H93" s="1"/>
      <c r="I93" s="1"/>
      <c r="J93" s="1"/>
      <c r="K93" s="1"/>
      <c r="L93" s="1"/>
      <c r="M93" s="1"/>
      <c r="N93" s="1"/>
      <c r="O93" s="1"/>
      <c r="P93" s="1"/>
      <c r="Q93" s="1"/>
    </row>
    <row r="94" spans="1:17" ht="13.8">
      <c r="A94" s="20">
        <f t="shared" si="2"/>
        <v>91</v>
      </c>
      <c r="B94" s="90" t="s">
        <v>36</v>
      </c>
      <c r="C94" s="22" t="s">
        <v>18</v>
      </c>
      <c r="D94" s="29" t="s">
        <v>14</v>
      </c>
      <c r="E94" s="23">
        <v>4.0999999999999996</v>
      </c>
      <c r="F94" s="24">
        <f t="shared" si="3"/>
        <v>188</v>
      </c>
      <c r="G94" s="25" t="s">
        <v>130</v>
      </c>
      <c r="H94" s="1"/>
      <c r="I94" s="1"/>
      <c r="J94" s="1"/>
      <c r="K94" s="1"/>
      <c r="L94" s="1"/>
      <c r="M94" s="1"/>
      <c r="N94" s="1"/>
      <c r="O94" s="1"/>
      <c r="P94" s="1"/>
      <c r="Q94" s="1"/>
    </row>
    <row r="95" spans="1:17" ht="13.8">
      <c r="A95" s="20">
        <f t="shared" si="2"/>
        <v>92</v>
      </c>
      <c r="B95" s="90" t="s">
        <v>131</v>
      </c>
      <c r="C95" s="22" t="s">
        <v>43</v>
      </c>
      <c r="D95" s="29" t="s">
        <v>14</v>
      </c>
      <c r="E95" s="23">
        <v>2</v>
      </c>
      <c r="F95" s="24">
        <f t="shared" si="3"/>
        <v>190</v>
      </c>
      <c r="G95" s="25" t="s">
        <v>249</v>
      </c>
      <c r="H95" s="1"/>
      <c r="I95" s="1"/>
      <c r="J95" s="1"/>
      <c r="K95" s="1"/>
      <c r="L95" s="1"/>
      <c r="M95" s="1"/>
      <c r="N95" s="1"/>
      <c r="O95" s="1"/>
      <c r="P95" s="1"/>
      <c r="Q95" s="1"/>
    </row>
    <row r="96" spans="1:17" ht="13.8">
      <c r="A96" s="20">
        <f t="shared" si="2"/>
        <v>93</v>
      </c>
      <c r="B96" s="90" t="s">
        <v>32</v>
      </c>
      <c r="C96" s="22" t="s">
        <v>18</v>
      </c>
      <c r="D96" s="29" t="s">
        <v>14</v>
      </c>
      <c r="E96" s="23">
        <v>1.2</v>
      </c>
      <c r="F96" s="24">
        <f>F95+E96</f>
        <v>191.2</v>
      </c>
      <c r="G96" s="25" t="s">
        <v>136</v>
      </c>
      <c r="H96" s="1"/>
      <c r="I96" s="1"/>
      <c r="J96" s="1"/>
      <c r="K96" s="1"/>
      <c r="L96" s="1"/>
      <c r="M96" s="1"/>
      <c r="N96" s="1"/>
      <c r="O96" s="1"/>
      <c r="P96" s="1"/>
      <c r="Q96" s="1"/>
    </row>
    <row r="97" spans="1:256" ht="13.8">
      <c r="A97" s="20">
        <f t="shared" si="2"/>
        <v>94</v>
      </c>
      <c r="B97" s="90" t="s">
        <v>31</v>
      </c>
      <c r="C97" s="22" t="s">
        <v>43</v>
      </c>
      <c r="D97" s="29" t="s">
        <v>29</v>
      </c>
      <c r="E97" s="23">
        <v>2</v>
      </c>
      <c r="F97" s="24">
        <f t="shared" si="3"/>
        <v>193.2</v>
      </c>
      <c r="G97" s="25"/>
      <c r="H97" s="1"/>
      <c r="I97" s="1"/>
      <c r="J97" s="1"/>
      <c r="K97" s="1"/>
      <c r="L97" s="1"/>
      <c r="M97" s="1"/>
      <c r="N97" s="1"/>
      <c r="O97" s="1"/>
      <c r="P97" s="1"/>
      <c r="Q97" s="1"/>
    </row>
    <row r="98" spans="1:256" ht="13.8">
      <c r="A98" s="20">
        <f t="shared" si="2"/>
        <v>95</v>
      </c>
      <c r="B98" s="90" t="s">
        <v>109</v>
      </c>
      <c r="C98" s="22" t="s">
        <v>43</v>
      </c>
      <c r="D98" s="29" t="s">
        <v>14</v>
      </c>
      <c r="E98" s="23">
        <v>0.6</v>
      </c>
      <c r="F98" s="24">
        <f t="shared" si="3"/>
        <v>193.79999999999998</v>
      </c>
      <c r="G98" s="25" t="s">
        <v>137</v>
      </c>
      <c r="H98" s="1"/>
      <c r="I98" s="1"/>
      <c r="J98" s="1"/>
      <c r="K98" s="1"/>
      <c r="L98" s="1"/>
      <c r="M98" s="1"/>
      <c r="N98" s="1"/>
      <c r="O98" s="1"/>
      <c r="P98" s="1"/>
      <c r="Q98" s="1"/>
    </row>
    <row r="99" spans="1:256" ht="13.8">
      <c r="A99" s="20">
        <f t="shared" si="2"/>
        <v>96</v>
      </c>
      <c r="B99" s="90" t="s">
        <v>27</v>
      </c>
      <c r="C99" s="22" t="s">
        <v>18</v>
      </c>
      <c r="D99" s="29" t="s">
        <v>14</v>
      </c>
      <c r="E99" s="23">
        <v>1.8</v>
      </c>
      <c r="F99" s="24">
        <f t="shared" si="3"/>
        <v>195.6</v>
      </c>
      <c r="G99" s="25" t="s">
        <v>138</v>
      </c>
      <c r="H99" s="1"/>
      <c r="I99" s="1"/>
      <c r="J99" s="1"/>
      <c r="K99" s="1"/>
      <c r="L99" s="1"/>
      <c r="M99" s="1"/>
      <c r="N99" s="1"/>
      <c r="O99" s="1"/>
      <c r="P99" s="1"/>
      <c r="Q99" s="1"/>
    </row>
    <row r="100" spans="1:256" ht="13.8">
      <c r="A100" s="20">
        <f t="shared" si="2"/>
        <v>97</v>
      </c>
      <c r="B100" s="90" t="s">
        <v>23</v>
      </c>
      <c r="C100" s="22" t="s">
        <v>43</v>
      </c>
      <c r="D100" s="29" t="s">
        <v>14</v>
      </c>
      <c r="E100" s="23">
        <v>1.4</v>
      </c>
      <c r="F100" s="24">
        <f t="shared" si="3"/>
        <v>197</v>
      </c>
      <c r="G100" s="25" t="s">
        <v>139</v>
      </c>
      <c r="H100" s="1"/>
      <c r="I100" s="1"/>
      <c r="J100" s="1"/>
      <c r="K100" s="1"/>
      <c r="L100" s="1"/>
      <c r="M100" s="1"/>
      <c r="N100" s="1"/>
      <c r="O100" s="1"/>
      <c r="P100" s="1"/>
      <c r="Q100" s="1"/>
    </row>
    <row r="101" spans="1:256" ht="13.8">
      <c r="A101" s="20">
        <f t="shared" ref="A101:A107" si="4">ROW()-3</f>
        <v>98</v>
      </c>
      <c r="B101" s="90" t="s">
        <v>275</v>
      </c>
      <c r="C101" s="22" t="s">
        <v>43</v>
      </c>
      <c r="D101" s="29" t="s">
        <v>14</v>
      </c>
      <c r="E101" s="23">
        <v>3.3</v>
      </c>
      <c r="F101" s="24">
        <f>F100+E101</f>
        <v>200.3</v>
      </c>
      <c r="G101" s="25" t="s">
        <v>140</v>
      </c>
      <c r="H101" s="1"/>
      <c r="I101" s="1"/>
      <c r="J101" s="1"/>
      <c r="K101" s="1"/>
      <c r="L101" s="1"/>
      <c r="M101" s="1"/>
      <c r="N101" s="1"/>
      <c r="O101" s="1"/>
      <c r="P101" s="1"/>
      <c r="Q101" s="1"/>
    </row>
    <row r="102" spans="1:256" ht="13.8">
      <c r="A102" s="20">
        <f t="shared" si="4"/>
        <v>99</v>
      </c>
      <c r="B102" s="90" t="s">
        <v>276</v>
      </c>
      <c r="C102" s="22" t="s">
        <v>18</v>
      </c>
      <c r="D102" s="29" t="s">
        <v>14</v>
      </c>
      <c r="E102" s="23">
        <v>0.7</v>
      </c>
      <c r="F102" s="24">
        <f t="shared" si="3"/>
        <v>201</v>
      </c>
      <c r="G102" s="25" t="s">
        <v>141</v>
      </c>
      <c r="H102" s="1"/>
      <c r="I102" s="1"/>
      <c r="J102" s="1"/>
      <c r="K102" s="1"/>
      <c r="L102" s="1"/>
      <c r="M102" s="1"/>
      <c r="N102" s="1"/>
      <c r="O102" s="1"/>
      <c r="P102" s="1"/>
      <c r="Q102" s="1"/>
    </row>
    <row r="103" spans="1:256" ht="13.8">
      <c r="A103" s="20">
        <f t="shared" si="4"/>
        <v>100</v>
      </c>
      <c r="B103" s="90" t="s">
        <v>142</v>
      </c>
      <c r="C103" s="22" t="s">
        <v>43</v>
      </c>
      <c r="D103" s="29" t="s">
        <v>14</v>
      </c>
      <c r="E103" s="23">
        <v>0.4</v>
      </c>
      <c r="F103" s="24">
        <f t="shared" si="3"/>
        <v>201.4</v>
      </c>
      <c r="G103" s="25" t="s">
        <v>143</v>
      </c>
      <c r="H103" s="1"/>
      <c r="I103" s="1"/>
      <c r="J103" s="1"/>
      <c r="K103" s="1"/>
      <c r="L103" s="1"/>
      <c r="M103" s="1"/>
      <c r="N103" s="1"/>
      <c r="O103" s="1"/>
      <c r="P103" s="1"/>
      <c r="Q103" s="1"/>
    </row>
    <row r="104" spans="1:256" ht="13.8">
      <c r="A104" s="20">
        <f t="shared" si="4"/>
        <v>101</v>
      </c>
      <c r="B104" s="90" t="s">
        <v>183</v>
      </c>
      <c r="C104" s="22" t="s">
        <v>10</v>
      </c>
      <c r="D104" s="29" t="s">
        <v>14</v>
      </c>
      <c r="E104" s="23">
        <v>0.1</v>
      </c>
      <c r="F104" s="24">
        <f t="shared" si="3"/>
        <v>201.5</v>
      </c>
      <c r="G104" s="62"/>
      <c r="H104" s="1"/>
      <c r="I104" s="1"/>
      <c r="J104" s="1"/>
      <c r="K104" s="1"/>
      <c r="L104" s="1"/>
      <c r="M104" s="1"/>
      <c r="N104" s="1"/>
      <c r="O104" s="1"/>
      <c r="P104" s="1"/>
      <c r="Q104" s="1"/>
    </row>
    <row r="105" spans="1:256" ht="24">
      <c r="A105" s="88">
        <f t="shared" si="4"/>
        <v>102</v>
      </c>
      <c r="B105" s="95" t="s">
        <v>264</v>
      </c>
      <c r="C105" s="16" t="s">
        <v>68</v>
      </c>
      <c r="D105" s="31" t="s">
        <v>14</v>
      </c>
      <c r="E105" s="17">
        <v>0.5</v>
      </c>
      <c r="F105" s="18">
        <f>F104+E105</f>
        <v>202</v>
      </c>
      <c r="G105" s="41" t="s">
        <v>283</v>
      </c>
      <c r="H105" s="1"/>
      <c r="I105" s="1"/>
      <c r="J105" s="1"/>
      <c r="K105" s="1"/>
      <c r="L105" s="1"/>
      <c r="M105" s="1"/>
      <c r="N105" s="1"/>
      <c r="O105" s="1"/>
      <c r="P105" s="1"/>
      <c r="Q105" s="1"/>
    </row>
    <row r="106" spans="1:256" ht="24" outlineLevel="1">
      <c r="A106" s="98">
        <f t="shared" si="4"/>
        <v>103</v>
      </c>
      <c r="B106" s="96" t="s">
        <v>40</v>
      </c>
      <c r="C106" s="34" t="s">
        <v>43</v>
      </c>
      <c r="D106" s="35" t="s">
        <v>8</v>
      </c>
      <c r="E106" s="36">
        <v>3.7</v>
      </c>
      <c r="F106" s="37">
        <f>F105+E106</f>
        <v>205.7</v>
      </c>
      <c r="G106" s="38" t="s">
        <v>282</v>
      </c>
      <c r="H106" s="39"/>
      <c r="I106" s="39"/>
      <c r="J106" s="39"/>
      <c r="K106" s="39"/>
      <c r="L106" s="39"/>
      <c r="M106" s="39"/>
      <c r="N106" s="39"/>
      <c r="O106" s="39"/>
      <c r="P106" s="39"/>
      <c r="Q106" s="39"/>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24" outlineLevel="1">
      <c r="A107" s="88">
        <f t="shared" si="4"/>
        <v>104</v>
      </c>
      <c r="B107" s="95" t="s">
        <v>280</v>
      </c>
      <c r="C107" s="84" t="s">
        <v>266</v>
      </c>
      <c r="D107" s="85" t="s">
        <v>269</v>
      </c>
      <c r="E107" s="86">
        <v>0.9</v>
      </c>
      <c r="F107" s="97">
        <f>F106+E107</f>
        <v>206.6</v>
      </c>
      <c r="G107" s="89" t="s">
        <v>278</v>
      </c>
      <c r="H107" s="1"/>
      <c r="I107" s="1"/>
      <c r="J107" s="1"/>
      <c r="K107" s="1"/>
      <c r="L107" s="1"/>
      <c r="M107" s="1"/>
      <c r="N107" s="1"/>
      <c r="O107" s="1"/>
      <c r="P107" s="1"/>
      <c r="Q107" s="1"/>
    </row>
    <row r="108" spans="1:256" ht="13.8">
      <c r="A108" s="42" t="s">
        <v>237</v>
      </c>
      <c r="B108" s="4"/>
      <c r="C108" s="43"/>
      <c r="D108" s="44"/>
      <c r="E108" s="5"/>
      <c r="F108" s="87"/>
      <c r="G108" s="46"/>
      <c r="H108" s="1"/>
      <c r="I108" s="1"/>
      <c r="J108" s="1"/>
      <c r="K108" s="1"/>
      <c r="L108" s="1"/>
      <c r="M108" s="1"/>
      <c r="N108" s="1"/>
      <c r="O108" s="1"/>
      <c r="P108" s="1"/>
      <c r="Q108" s="1"/>
    </row>
    <row r="109" spans="1:256" ht="13.8">
      <c r="A109" s="47" t="s">
        <v>145</v>
      </c>
      <c r="C109" s="43"/>
      <c r="D109" s="44"/>
      <c r="E109" s="5"/>
      <c r="F109" s="48"/>
      <c r="G109" s="46"/>
      <c r="H109" s="1"/>
      <c r="I109" s="1"/>
      <c r="J109" s="1"/>
      <c r="K109" s="1"/>
      <c r="L109" s="1"/>
      <c r="M109" s="1"/>
      <c r="N109" s="1"/>
      <c r="O109" s="1"/>
      <c r="P109" s="1"/>
      <c r="Q109" s="1"/>
    </row>
    <row r="110" spans="1:256" ht="13.8">
      <c r="A110" s="47" t="s">
        <v>146</v>
      </c>
      <c r="C110" s="43"/>
      <c r="D110" s="44"/>
      <c r="E110" s="5"/>
      <c r="F110" s="48"/>
      <c r="G110" s="46"/>
      <c r="H110" s="1"/>
      <c r="I110" s="1"/>
      <c r="J110" s="1"/>
      <c r="K110" s="1"/>
      <c r="L110" s="1"/>
      <c r="M110" s="1"/>
      <c r="N110" s="1"/>
      <c r="O110" s="1"/>
      <c r="P110" s="1"/>
      <c r="Q110" s="1"/>
    </row>
    <row r="111" spans="1:256" ht="13.8">
      <c r="A111" s="49" t="s">
        <v>147</v>
      </c>
      <c r="C111" s="43"/>
      <c r="D111" s="44"/>
      <c r="E111" s="5"/>
      <c r="F111" s="48"/>
      <c r="G111" s="46"/>
      <c r="H111" s="1"/>
      <c r="I111" s="1"/>
      <c r="J111" s="1"/>
      <c r="K111" s="1"/>
      <c r="L111" s="1"/>
      <c r="M111" s="1"/>
      <c r="N111" s="1"/>
      <c r="O111" s="1"/>
      <c r="P111" s="1"/>
      <c r="Q111" s="1"/>
    </row>
    <row r="112" spans="1:256" ht="13.8">
      <c r="A112" s="49"/>
      <c r="C112" s="43"/>
      <c r="D112" s="44"/>
      <c r="E112" s="5"/>
      <c r="F112" s="48"/>
      <c r="G112" s="46"/>
      <c r="H112" s="1"/>
      <c r="I112" s="1"/>
      <c r="J112" s="1"/>
      <c r="K112" s="1"/>
      <c r="L112" s="1"/>
      <c r="M112" s="1"/>
      <c r="N112" s="1"/>
      <c r="O112" s="1"/>
      <c r="P112" s="1"/>
      <c r="Q112" s="1"/>
    </row>
    <row r="113" spans="1:256" ht="13.8">
      <c r="A113" s="2" t="s">
        <v>238</v>
      </c>
      <c r="C113" s="1"/>
      <c r="D113" s="1"/>
      <c r="E113" s="6"/>
      <c r="F113" s="48"/>
      <c r="G113" s="1"/>
      <c r="H113" s="1"/>
      <c r="I113" s="1"/>
      <c r="J113" s="1"/>
      <c r="K113" s="1"/>
      <c r="L113" s="1"/>
      <c r="M113" s="1"/>
      <c r="N113" s="1"/>
      <c r="O113" s="1"/>
      <c r="P113" s="1"/>
      <c r="Q113" s="1"/>
    </row>
    <row r="114" spans="1:256" ht="13.8">
      <c r="A114" s="2" t="s">
        <v>148</v>
      </c>
      <c r="C114" s="1"/>
      <c r="D114" s="1"/>
      <c r="E114" s="6"/>
      <c r="F114" s="48"/>
      <c r="G114" s="1"/>
      <c r="H114" s="1"/>
      <c r="I114" s="1"/>
      <c r="J114" s="1"/>
      <c r="K114" s="1"/>
      <c r="L114" s="1"/>
      <c r="M114" s="1"/>
      <c r="N114" s="1"/>
      <c r="O114" s="1"/>
      <c r="P114" s="1"/>
      <c r="Q114" s="1"/>
    </row>
    <row r="115" spans="1:256">
      <c r="A115" s="50" t="s">
        <v>149</v>
      </c>
      <c r="C115" s="50"/>
      <c r="D115" s="50"/>
      <c r="E115" s="70"/>
      <c r="F115" s="71"/>
      <c r="G115" s="50"/>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c r="GL115" s="51"/>
      <c r="GM115" s="51"/>
      <c r="GN115" s="51"/>
      <c r="GO115" s="51"/>
      <c r="GP115" s="51"/>
      <c r="GQ115" s="51"/>
      <c r="GR115" s="51"/>
      <c r="GS115" s="51"/>
      <c r="GT115" s="51"/>
      <c r="GU115" s="51"/>
      <c r="GV115" s="51"/>
      <c r="GW115" s="51"/>
      <c r="GX115" s="51"/>
      <c r="GY115" s="51"/>
      <c r="GZ115" s="51"/>
      <c r="HA115" s="51"/>
      <c r="HB115" s="51"/>
      <c r="HC115" s="51"/>
      <c r="HD115" s="51"/>
      <c r="HE115" s="51"/>
      <c r="HF115" s="51"/>
      <c r="HG115" s="51"/>
      <c r="HH115" s="51"/>
      <c r="HI115" s="51"/>
      <c r="HJ115" s="51"/>
      <c r="HK115" s="51"/>
      <c r="HL115" s="51"/>
      <c r="HM115" s="51"/>
      <c r="HN115" s="51"/>
      <c r="HO115" s="51"/>
      <c r="HP115" s="51"/>
      <c r="HQ115" s="51"/>
      <c r="HR115" s="51"/>
      <c r="HS115" s="51"/>
      <c r="HT115" s="51"/>
      <c r="HU115" s="51"/>
      <c r="HV115" s="51"/>
      <c r="HW115" s="51"/>
      <c r="HX115" s="51"/>
      <c r="HY115" s="51"/>
      <c r="HZ115" s="51"/>
      <c r="IA115" s="51"/>
      <c r="IB115" s="51"/>
      <c r="IC115" s="51"/>
      <c r="ID115" s="51"/>
      <c r="IE115" s="51"/>
      <c r="IF115" s="51"/>
      <c r="IG115" s="51"/>
      <c r="IH115" s="51"/>
      <c r="II115" s="51"/>
      <c r="IJ115" s="51"/>
      <c r="IK115" s="51"/>
      <c r="IL115" s="51"/>
      <c r="IM115" s="51"/>
      <c r="IN115" s="51"/>
      <c r="IO115" s="51"/>
      <c r="IP115" s="51"/>
      <c r="IQ115" s="51"/>
      <c r="IR115" s="51"/>
      <c r="IS115" s="51"/>
      <c r="IT115" s="51"/>
      <c r="IU115" s="51"/>
      <c r="IV115" s="51"/>
    </row>
    <row r="116" spans="1:256" ht="13.8">
      <c r="A116" s="1"/>
      <c r="C116" s="1"/>
      <c r="D116" s="1"/>
      <c r="E116" s="6"/>
      <c r="F116" s="48"/>
      <c r="G116" s="1"/>
      <c r="H116" s="39"/>
      <c r="I116" s="39"/>
      <c r="J116" s="39"/>
      <c r="K116" s="39"/>
      <c r="L116" s="39"/>
      <c r="M116" s="39"/>
      <c r="N116" s="39"/>
      <c r="O116" s="39"/>
      <c r="P116" s="39"/>
      <c r="Q116" s="39"/>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c r="GL116" s="52"/>
      <c r="GM116" s="52"/>
      <c r="GN116" s="52"/>
      <c r="GO116" s="52"/>
      <c r="GP116" s="52"/>
      <c r="GQ116" s="52"/>
      <c r="GR116" s="52"/>
      <c r="GS116" s="52"/>
      <c r="GT116" s="52"/>
      <c r="GU116" s="52"/>
      <c r="GV116" s="52"/>
      <c r="GW116" s="52"/>
      <c r="GX116" s="52"/>
      <c r="GY116" s="52"/>
      <c r="GZ116" s="52"/>
      <c r="HA116" s="52"/>
      <c r="HB116" s="52"/>
      <c r="HC116" s="52"/>
      <c r="HD116" s="52"/>
      <c r="HE116" s="52"/>
      <c r="HF116" s="52"/>
      <c r="HG116" s="52"/>
      <c r="HH116" s="52"/>
      <c r="HI116" s="52"/>
      <c r="HJ116" s="52"/>
      <c r="HK116" s="52"/>
      <c r="HL116" s="52"/>
      <c r="HM116" s="52"/>
      <c r="HN116" s="52"/>
      <c r="HO116" s="52"/>
      <c r="HP116" s="52"/>
      <c r="HQ116" s="52"/>
      <c r="HR116" s="52"/>
      <c r="HS116" s="52"/>
      <c r="HT116" s="52"/>
      <c r="HU116" s="52"/>
      <c r="HV116" s="52"/>
      <c r="HW116" s="52"/>
      <c r="HX116" s="52"/>
      <c r="HY116" s="52"/>
      <c r="HZ116" s="52"/>
      <c r="IA116" s="52"/>
      <c r="IB116" s="52"/>
      <c r="IC116" s="52"/>
      <c r="ID116" s="52"/>
      <c r="IE116" s="52"/>
      <c r="IF116" s="52"/>
      <c r="IG116" s="52"/>
      <c r="IH116" s="52"/>
      <c r="II116" s="52"/>
      <c r="IJ116" s="52"/>
      <c r="IK116" s="52"/>
      <c r="IL116" s="52"/>
      <c r="IM116" s="52"/>
      <c r="IN116" s="52"/>
      <c r="IO116" s="52"/>
      <c r="IP116" s="52"/>
      <c r="IQ116" s="52"/>
      <c r="IR116" s="52"/>
      <c r="IS116" s="52"/>
      <c r="IT116" s="52"/>
      <c r="IU116" s="52"/>
      <c r="IV116" s="52"/>
    </row>
    <row r="117" spans="1:256" ht="13.8">
      <c r="A117" s="2" t="s">
        <v>256</v>
      </c>
      <c r="C117" s="1"/>
      <c r="D117" s="1"/>
      <c r="E117" s="6"/>
      <c r="F117" s="48"/>
      <c r="G117" s="1"/>
      <c r="H117" s="1"/>
      <c r="I117" s="1"/>
      <c r="J117" s="1"/>
      <c r="K117" s="1"/>
      <c r="L117" s="1"/>
      <c r="M117" s="1"/>
      <c r="N117" s="1"/>
      <c r="O117" s="1"/>
      <c r="P117" s="1"/>
      <c r="Q117" s="1"/>
    </row>
    <row r="118" spans="1:256" ht="13.8">
      <c r="A118" s="50" t="s">
        <v>150</v>
      </c>
      <c r="C118" s="1"/>
      <c r="D118" s="1"/>
      <c r="E118" s="6"/>
      <c r="F118" s="48"/>
      <c r="G118" s="1"/>
      <c r="H118" s="1"/>
      <c r="I118" s="1"/>
      <c r="J118" s="1"/>
      <c r="K118" s="1"/>
      <c r="L118" s="1"/>
      <c r="M118" s="1"/>
      <c r="N118" s="1"/>
      <c r="O118" s="1"/>
      <c r="P118" s="1"/>
      <c r="Q118" s="1"/>
    </row>
    <row r="119" spans="1:256" ht="13.8">
      <c r="A119" s="1"/>
      <c r="C119" s="1"/>
      <c r="D119" s="1"/>
      <c r="E119" s="6"/>
      <c r="F119" s="48"/>
      <c r="G119" s="1"/>
      <c r="H119" s="1"/>
      <c r="I119" s="1"/>
      <c r="J119" s="1"/>
      <c r="K119" s="1"/>
      <c r="L119" s="1"/>
      <c r="M119" s="1"/>
      <c r="N119" s="1"/>
      <c r="O119" s="1"/>
      <c r="P119" s="1"/>
      <c r="Q119" s="1"/>
    </row>
    <row r="120" spans="1:256" ht="13.8">
      <c r="A120" s="79" t="s">
        <v>263</v>
      </c>
      <c r="C120" s="1"/>
      <c r="D120" s="1"/>
      <c r="E120" s="6"/>
      <c r="F120" s="48"/>
      <c r="G120" s="1"/>
      <c r="H120" s="1"/>
      <c r="I120" s="1"/>
      <c r="J120" s="1"/>
      <c r="K120" s="1"/>
      <c r="L120" s="1"/>
      <c r="M120" s="1"/>
      <c r="N120" s="1"/>
      <c r="O120" s="1"/>
      <c r="P120" s="1"/>
      <c r="Q120" s="1"/>
    </row>
    <row r="121" spans="1:256" ht="13.8">
      <c r="A121" s="49" t="s">
        <v>279</v>
      </c>
      <c r="C121" s="1"/>
      <c r="D121" s="1"/>
      <c r="E121" s="6"/>
      <c r="F121" s="48"/>
      <c r="G121" s="1"/>
      <c r="H121" s="1"/>
      <c r="I121" s="1"/>
      <c r="J121" s="1"/>
      <c r="K121" s="1"/>
      <c r="L121" s="1"/>
      <c r="M121" s="1"/>
      <c r="N121" s="1"/>
      <c r="O121" s="1"/>
      <c r="P121" s="1"/>
      <c r="Q121" s="1"/>
    </row>
    <row r="122" spans="1:256" ht="13.8">
      <c r="A122" s="1"/>
      <c r="C122" s="1"/>
      <c r="D122" s="1"/>
      <c r="E122" s="6"/>
      <c r="F122" s="48"/>
      <c r="G122" s="1"/>
      <c r="H122" s="1"/>
      <c r="I122" s="1"/>
      <c r="J122" s="1"/>
      <c r="K122" s="1"/>
      <c r="L122" s="1"/>
      <c r="M122" s="1"/>
      <c r="N122" s="1"/>
      <c r="O122" s="1"/>
      <c r="P122" s="1"/>
      <c r="Q122" s="1"/>
    </row>
    <row r="123" spans="1:256" ht="13.8">
      <c r="A123" s="1"/>
      <c r="C123" s="1"/>
      <c r="D123" s="1"/>
      <c r="E123" s="6"/>
      <c r="F123" s="48"/>
      <c r="G123" s="1"/>
      <c r="H123" s="1"/>
      <c r="I123" s="1"/>
      <c r="J123" s="1"/>
      <c r="K123" s="1"/>
      <c r="L123" s="1"/>
      <c r="M123" s="1"/>
      <c r="N123" s="1"/>
      <c r="O123" s="1"/>
      <c r="P123" s="1"/>
      <c r="Q123" s="1"/>
    </row>
  </sheetData>
  <phoneticPr fontId="12"/>
  <hyperlinks>
    <hyperlink ref="A120" r:id="rId1" xr:uid="{E11F1C00-E29D-498B-A75E-04B55EDA12C4}"/>
  </hyperlinks>
  <pageMargins left="0.25" right="0.25" top="0.75" bottom="0.75" header="0.3" footer="0.3"/>
  <pageSetup paperSize="9" scale="72" fitToHeight="2" orientation="portrait" horizontalDpi="4294967292" verticalDpi="4294967292"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1175-4C89-4D4E-8FD6-A47841300547}">
  <sheetPr>
    <pageSetUpPr fitToPage="1"/>
  </sheetPr>
  <dimension ref="A1:IV124"/>
  <sheetViews>
    <sheetView view="pageBreakPreview" zoomScaleNormal="100" zoomScaleSheetLayoutView="100" workbookViewId="0"/>
  </sheetViews>
  <sheetFormatPr defaultColWidth="17.33203125" defaultRowHeight="13.2" outlineLevelRow="1"/>
  <cols>
    <col min="1" max="1" width="10" customWidth="1"/>
    <col min="2" max="2" width="39.21875" customWidth="1"/>
    <col min="3" max="3" width="5.33203125" customWidth="1"/>
    <col min="4" max="4" width="14.33203125" customWidth="1"/>
    <col min="5" max="5" width="6.21875" customWidth="1"/>
    <col min="6" max="6" width="7.44140625" customWidth="1"/>
    <col min="7" max="7" width="57.44140625" customWidth="1"/>
    <col min="8" max="8" width="4.44140625" customWidth="1"/>
    <col min="9" max="17" width="14.77734375" customWidth="1"/>
  </cols>
  <sheetData>
    <row r="1" spans="1:17" ht="13.8">
      <c r="A1" s="53" t="s">
        <v>261</v>
      </c>
      <c r="B1" s="3"/>
      <c r="C1" s="4"/>
      <c r="D1" s="63"/>
      <c r="E1" s="5"/>
      <c r="F1" s="5"/>
      <c r="G1" s="6" t="s">
        <v>246</v>
      </c>
      <c r="H1" s="63"/>
      <c r="I1" s="63"/>
      <c r="J1" s="63"/>
      <c r="K1" s="63"/>
      <c r="L1" s="63"/>
      <c r="M1" s="63"/>
      <c r="N1" s="63"/>
      <c r="O1" s="63"/>
      <c r="P1" s="63"/>
      <c r="Q1" s="63"/>
    </row>
    <row r="2" spans="1:17" ht="13.8">
      <c r="A2" s="7" t="s">
        <v>0</v>
      </c>
      <c r="B2" s="3"/>
      <c r="C2" s="4"/>
      <c r="D2" s="8"/>
      <c r="E2" s="5"/>
      <c r="F2" s="9"/>
      <c r="G2" s="63"/>
      <c r="H2" s="63"/>
      <c r="I2" s="63"/>
      <c r="J2" s="63"/>
      <c r="K2" s="63"/>
      <c r="L2" s="63"/>
      <c r="M2" s="63"/>
      <c r="N2" s="63"/>
      <c r="O2" s="63"/>
      <c r="P2" s="63"/>
      <c r="Q2" s="63"/>
    </row>
    <row r="3" spans="1:17" ht="13.8">
      <c r="A3" s="10"/>
      <c r="B3" s="11" t="s">
        <v>1</v>
      </c>
      <c r="C3" s="11" t="s">
        <v>2</v>
      </c>
      <c r="D3" s="11" t="s">
        <v>3</v>
      </c>
      <c r="E3" s="12" t="s">
        <v>4</v>
      </c>
      <c r="F3" s="12" t="s">
        <v>5</v>
      </c>
      <c r="G3" s="13" t="s">
        <v>6</v>
      </c>
      <c r="H3" s="63"/>
      <c r="I3" s="63"/>
      <c r="J3" s="63"/>
      <c r="K3" s="63"/>
      <c r="L3" s="63"/>
      <c r="M3" s="63"/>
      <c r="N3" s="63"/>
      <c r="O3" s="63"/>
      <c r="P3" s="63"/>
      <c r="Q3" s="63"/>
    </row>
    <row r="4" spans="1:17" ht="13.8">
      <c r="A4" s="14">
        <f t="shared" ref="A4:A35" si="0">ROW()-3</f>
        <v>1</v>
      </c>
      <c r="B4" s="15" t="s">
        <v>7</v>
      </c>
      <c r="C4" s="16"/>
      <c r="D4" s="16" t="s">
        <v>8</v>
      </c>
      <c r="E4" s="17">
        <v>0</v>
      </c>
      <c r="F4" s="18">
        <v>0</v>
      </c>
      <c r="G4" s="19" t="s">
        <v>250</v>
      </c>
      <c r="H4" s="63"/>
      <c r="I4" s="63"/>
      <c r="J4" s="63"/>
      <c r="K4" s="63"/>
      <c r="L4" s="63"/>
      <c r="M4" s="63"/>
      <c r="N4" s="63"/>
      <c r="O4" s="63"/>
      <c r="P4" s="63"/>
      <c r="Q4" s="63"/>
    </row>
    <row r="5" spans="1:17" ht="13.8">
      <c r="A5" s="20">
        <f t="shared" si="0"/>
        <v>2</v>
      </c>
      <c r="B5" s="21" t="s">
        <v>9</v>
      </c>
      <c r="C5" s="22" t="s">
        <v>10</v>
      </c>
      <c r="D5" s="22" t="s">
        <v>11</v>
      </c>
      <c r="E5" s="23">
        <v>0.9</v>
      </c>
      <c r="F5" s="24">
        <f t="shared" ref="F5:F36" si="1">F4+E5</f>
        <v>0.9</v>
      </c>
      <c r="G5" s="25" t="s">
        <v>12</v>
      </c>
      <c r="H5" s="63"/>
      <c r="I5" s="63"/>
      <c r="J5" s="63"/>
      <c r="K5" s="63"/>
      <c r="L5" s="63"/>
      <c r="M5" s="63"/>
      <c r="N5" s="63"/>
      <c r="O5" s="63"/>
      <c r="P5" s="63"/>
      <c r="Q5" s="63"/>
    </row>
    <row r="6" spans="1:17" ht="13.8">
      <c r="A6" s="20">
        <f t="shared" si="0"/>
        <v>3</v>
      </c>
      <c r="B6" s="21" t="s">
        <v>184</v>
      </c>
      <c r="C6" s="22" t="s">
        <v>10</v>
      </c>
      <c r="D6" s="22" t="s">
        <v>14</v>
      </c>
      <c r="E6" s="23">
        <v>4.2</v>
      </c>
      <c r="F6" s="24">
        <f t="shared" si="1"/>
        <v>5.1000000000000005</v>
      </c>
      <c r="G6" s="62"/>
      <c r="H6" s="63"/>
      <c r="I6" s="63"/>
      <c r="J6" s="63"/>
      <c r="K6" s="63"/>
      <c r="L6" s="63"/>
      <c r="M6" s="63"/>
      <c r="N6" s="63"/>
      <c r="O6" s="63"/>
      <c r="P6" s="63"/>
      <c r="Q6" s="63"/>
    </row>
    <row r="7" spans="1:17" ht="13.8">
      <c r="A7" s="20">
        <f t="shared" si="0"/>
        <v>4</v>
      </c>
      <c r="B7" s="21" t="s">
        <v>15</v>
      </c>
      <c r="C7" s="22" t="s">
        <v>10</v>
      </c>
      <c r="D7" s="22" t="s">
        <v>14</v>
      </c>
      <c r="E7" s="23">
        <v>0.2</v>
      </c>
      <c r="F7" s="24">
        <f t="shared" si="1"/>
        <v>5.3000000000000007</v>
      </c>
      <c r="G7" s="25" t="s">
        <v>16</v>
      </c>
      <c r="H7" s="63"/>
      <c r="I7" s="63"/>
      <c r="J7" s="63"/>
      <c r="K7" s="63"/>
      <c r="L7" s="63"/>
      <c r="M7" s="63"/>
      <c r="N7" s="63"/>
      <c r="O7" s="63"/>
      <c r="P7" s="63"/>
      <c r="Q7" s="63"/>
    </row>
    <row r="8" spans="1:17" ht="13.8">
      <c r="A8" s="20">
        <f t="shared" si="0"/>
        <v>5</v>
      </c>
      <c r="B8" s="21" t="s">
        <v>17</v>
      </c>
      <c r="C8" s="22" t="s">
        <v>18</v>
      </c>
      <c r="D8" s="22" t="s">
        <v>14</v>
      </c>
      <c r="E8" s="23">
        <v>0.2</v>
      </c>
      <c r="F8" s="24">
        <f t="shared" si="1"/>
        <v>5.5000000000000009</v>
      </c>
      <c r="G8" s="25" t="s">
        <v>19</v>
      </c>
      <c r="H8" s="63"/>
      <c r="I8" s="63"/>
      <c r="J8" s="63"/>
      <c r="K8" s="63"/>
      <c r="L8" s="63"/>
      <c r="M8" s="63"/>
      <c r="N8" s="63"/>
      <c r="O8" s="63"/>
      <c r="P8" s="63"/>
      <c r="Q8" s="63"/>
    </row>
    <row r="9" spans="1:17" ht="13.8">
      <c r="A9" s="20">
        <f t="shared" si="0"/>
        <v>6</v>
      </c>
      <c r="B9" s="21" t="s">
        <v>20</v>
      </c>
      <c r="C9" s="22" t="s">
        <v>10</v>
      </c>
      <c r="D9" s="22" t="s">
        <v>21</v>
      </c>
      <c r="E9" s="23">
        <v>0.7</v>
      </c>
      <c r="F9" s="24">
        <f t="shared" si="1"/>
        <v>6.2000000000000011</v>
      </c>
      <c r="G9" s="25"/>
      <c r="H9" s="63"/>
      <c r="I9" s="63"/>
      <c r="J9" s="63"/>
      <c r="K9" s="63"/>
      <c r="L9" s="63"/>
      <c r="M9" s="63"/>
      <c r="N9" s="63"/>
      <c r="O9" s="63"/>
      <c r="P9" s="63"/>
      <c r="Q9" s="63"/>
    </row>
    <row r="10" spans="1:17" ht="13.8">
      <c r="A10" s="20">
        <f t="shared" si="0"/>
        <v>7</v>
      </c>
      <c r="B10" s="21" t="s">
        <v>23</v>
      </c>
      <c r="C10" s="22" t="s">
        <v>10</v>
      </c>
      <c r="D10" s="22" t="s">
        <v>14</v>
      </c>
      <c r="E10" s="23">
        <v>3.3</v>
      </c>
      <c r="F10" s="24">
        <f t="shared" si="1"/>
        <v>9.5</v>
      </c>
      <c r="G10" s="25" t="s">
        <v>24</v>
      </c>
      <c r="H10" s="63"/>
      <c r="I10" s="63"/>
      <c r="J10" s="63"/>
      <c r="K10" s="63"/>
      <c r="L10" s="63"/>
      <c r="M10" s="63"/>
      <c r="N10" s="63"/>
      <c r="O10" s="63"/>
      <c r="P10" s="63"/>
      <c r="Q10" s="63"/>
    </row>
    <row r="11" spans="1:17" ht="13.8">
      <c r="A11" s="20">
        <f t="shared" si="0"/>
        <v>8</v>
      </c>
      <c r="B11" s="21" t="s">
        <v>25</v>
      </c>
      <c r="C11" s="22" t="s">
        <v>18</v>
      </c>
      <c r="D11" s="22" t="s">
        <v>14</v>
      </c>
      <c r="E11" s="23">
        <v>0.5</v>
      </c>
      <c r="F11" s="24">
        <f t="shared" si="1"/>
        <v>10</v>
      </c>
      <c r="G11" s="25" t="s">
        <v>26</v>
      </c>
      <c r="H11" s="63"/>
      <c r="I11" s="63"/>
      <c r="J11" s="63"/>
      <c r="K11" s="63"/>
      <c r="L11" s="63"/>
      <c r="M11" s="63"/>
      <c r="N11" s="63"/>
      <c r="O11" s="63"/>
      <c r="P11" s="63"/>
      <c r="Q11" s="63"/>
    </row>
    <row r="12" spans="1:17" ht="13.8">
      <c r="A12" s="20">
        <f t="shared" si="0"/>
        <v>9</v>
      </c>
      <c r="B12" s="26" t="s">
        <v>27</v>
      </c>
      <c r="C12" s="22" t="s">
        <v>18</v>
      </c>
      <c r="D12" s="22" t="s">
        <v>14</v>
      </c>
      <c r="E12" s="23">
        <v>0.8</v>
      </c>
      <c r="F12" s="24">
        <f t="shared" si="1"/>
        <v>10.8</v>
      </c>
      <c r="G12" s="27" t="s">
        <v>28</v>
      </c>
      <c r="H12" s="63"/>
      <c r="I12" s="63"/>
      <c r="J12" s="63"/>
      <c r="K12" s="63"/>
      <c r="L12" s="63"/>
      <c r="M12" s="63"/>
      <c r="N12" s="63"/>
      <c r="O12" s="63"/>
      <c r="P12" s="63"/>
      <c r="Q12" s="63"/>
    </row>
    <row r="13" spans="1:17" ht="13.8">
      <c r="A13" s="20">
        <f t="shared" si="0"/>
        <v>10</v>
      </c>
      <c r="B13" s="21" t="s">
        <v>13</v>
      </c>
      <c r="C13" s="22" t="s">
        <v>10</v>
      </c>
      <c r="D13" s="22" t="s">
        <v>29</v>
      </c>
      <c r="E13" s="23">
        <v>1.9</v>
      </c>
      <c r="F13" s="24">
        <f t="shared" si="1"/>
        <v>12.700000000000001</v>
      </c>
      <c r="G13" s="28" t="s">
        <v>30</v>
      </c>
      <c r="H13" s="63"/>
      <c r="I13" s="63"/>
      <c r="J13" s="63"/>
      <c r="K13" s="63"/>
      <c r="L13" s="63"/>
      <c r="M13" s="63"/>
      <c r="N13" s="63"/>
      <c r="O13" s="63"/>
      <c r="P13" s="63"/>
      <c r="Q13" s="63"/>
    </row>
    <row r="14" spans="1:17" ht="13.8">
      <c r="A14" s="20">
        <f t="shared" si="0"/>
        <v>11</v>
      </c>
      <c r="B14" s="21" t="s">
        <v>31</v>
      </c>
      <c r="C14" s="22" t="s">
        <v>10</v>
      </c>
      <c r="D14" s="29" t="s">
        <v>14</v>
      </c>
      <c r="E14" s="23">
        <v>0.6</v>
      </c>
      <c r="F14" s="24">
        <f t="shared" si="1"/>
        <v>13.3</v>
      </c>
      <c r="G14" s="25"/>
      <c r="H14" s="63"/>
      <c r="I14" s="63"/>
      <c r="J14" s="63"/>
      <c r="K14" s="63"/>
      <c r="L14" s="63"/>
      <c r="M14" s="63"/>
      <c r="N14" s="63"/>
      <c r="O14" s="63"/>
      <c r="P14" s="63"/>
      <c r="Q14" s="63"/>
    </row>
    <row r="15" spans="1:17" ht="13.8">
      <c r="A15" s="20">
        <f t="shared" si="0"/>
        <v>12</v>
      </c>
      <c r="B15" s="21" t="s">
        <v>185</v>
      </c>
      <c r="C15" s="22" t="s">
        <v>18</v>
      </c>
      <c r="D15" s="29" t="s">
        <v>14</v>
      </c>
      <c r="E15" s="23">
        <v>2</v>
      </c>
      <c r="F15" s="24">
        <f t="shared" si="1"/>
        <v>15.3</v>
      </c>
      <c r="G15" s="25" t="s">
        <v>248</v>
      </c>
      <c r="H15" s="63"/>
      <c r="I15" s="63"/>
      <c r="J15" s="63"/>
      <c r="K15" s="63"/>
      <c r="L15" s="63"/>
      <c r="M15" s="63"/>
      <c r="N15" s="63"/>
      <c r="O15" s="63"/>
      <c r="P15" s="63"/>
      <c r="Q15" s="63"/>
    </row>
    <row r="16" spans="1:17" ht="13.8">
      <c r="A16" s="20">
        <f t="shared" si="0"/>
        <v>13</v>
      </c>
      <c r="B16" s="21" t="s">
        <v>35</v>
      </c>
      <c r="C16" s="22" t="s">
        <v>10</v>
      </c>
      <c r="D16" s="29" t="s">
        <v>14</v>
      </c>
      <c r="E16" s="23">
        <v>1.2</v>
      </c>
      <c r="F16" s="24">
        <f t="shared" si="1"/>
        <v>16.5</v>
      </c>
      <c r="G16" s="25"/>
      <c r="H16" s="63"/>
      <c r="I16" s="63"/>
      <c r="J16" s="63"/>
      <c r="K16" s="63"/>
      <c r="L16" s="63"/>
      <c r="M16" s="63"/>
      <c r="N16" s="63"/>
      <c r="O16" s="63"/>
      <c r="P16" s="63"/>
      <c r="Q16" s="63"/>
    </row>
    <row r="17" spans="1:17" ht="13.8">
      <c r="A17" s="20">
        <f t="shared" si="0"/>
        <v>14</v>
      </c>
      <c r="B17" s="26" t="s">
        <v>36</v>
      </c>
      <c r="C17" s="22" t="s">
        <v>18</v>
      </c>
      <c r="D17" s="29" t="s">
        <v>14</v>
      </c>
      <c r="E17" s="23">
        <v>2</v>
      </c>
      <c r="F17" s="24">
        <f t="shared" si="1"/>
        <v>18.5</v>
      </c>
      <c r="G17" s="25" t="s">
        <v>37</v>
      </c>
      <c r="H17" s="63"/>
      <c r="I17" s="63"/>
      <c r="J17" s="63"/>
      <c r="K17" s="63"/>
      <c r="L17" s="63"/>
      <c r="M17" s="63"/>
      <c r="N17" s="63"/>
      <c r="O17" s="63"/>
      <c r="P17" s="63"/>
      <c r="Q17" s="63"/>
    </row>
    <row r="18" spans="1:17" ht="13.8">
      <c r="A18" s="20">
        <f t="shared" si="0"/>
        <v>15</v>
      </c>
      <c r="B18" s="21" t="s">
        <v>38</v>
      </c>
      <c r="C18" s="22" t="s">
        <v>18</v>
      </c>
      <c r="D18" s="29" t="s">
        <v>14</v>
      </c>
      <c r="E18" s="23">
        <v>4.0999999999999996</v>
      </c>
      <c r="F18" s="24">
        <f t="shared" si="1"/>
        <v>22.6</v>
      </c>
      <c r="G18" s="25" t="s">
        <v>39</v>
      </c>
      <c r="H18" s="63"/>
      <c r="I18" s="63"/>
      <c r="J18" s="63"/>
      <c r="K18" s="63"/>
      <c r="L18" s="63"/>
      <c r="M18" s="63"/>
      <c r="N18" s="63"/>
      <c r="O18" s="63"/>
      <c r="P18" s="63"/>
      <c r="Q18" s="63"/>
    </row>
    <row r="19" spans="1:17" ht="13.8">
      <c r="A19" s="20">
        <f t="shared" si="0"/>
        <v>16</v>
      </c>
      <c r="B19" s="21" t="s">
        <v>40</v>
      </c>
      <c r="C19" s="22" t="s">
        <v>10</v>
      </c>
      <c r="D19" s="29" t="s">
        <v>14</v>
      </c>
      <c r="E19" s="23">
        <v>0.2</v>
      </c>
      <c r="F19" s="24">
        <f t="shared" si="1"/>
        <v>22.8</v>
      </c>
      <c r="G19" s="25" t="s">
        <v>41</v>
      </c>
      <c r="H19" s="63"/>
      <c r="I19" s="63"/>
      <c r="J19" s="63"/>
      <c r="K19" s="63"/>
      <c r="L19" s="63"/>
      <c r="M19" s="63"/>
      <c r="N19" s="63"/>
      <c r="O19" s="63"/>
      <c r="P19" s="63"/>
      <c r="Q19" s="63"/>
    </row>
    <row r="20" spans="1:17" ht="13.8">
      <c r="A20" s="20">
        <f t="shared" si="0"/>
        <v>17</v>
      </c>
      <c r="B20" s="21" t="s">
        <v>42</v>
      </c>
      <c r="C20" s="22" t="s">
        <v>43</v>
      </c>
      <c r="D20" s="29" t="s">
        <v>14</v>
      </c>
      <c r="E20" s="23">
        <v>0.3</v>
      </c>
      <c r="F20" s="24">
        <f t="shared" si="1"/>
        <v>23.1</v>
      </c>
      <c r="G20" s="25"/>
      <c r="H20" s="63"/>
      <c r="I20" s="63"/>
      <c r="J20" s="63"/>
      <c r="K20" s="63"/>
      <c r="L20" s="63"/>
      <c r="M20" s="63"/>
      <c r="N20" s="63"/>
      <c r="O20" s="63"/>
      <c r="P20" s="63"/>
      <c r="Q20" s="63"/>
    </row>
    <row r="21" spans="1:17" ht="13.8">
      <c r="A21" s="20">
        <f t="shared" si="0"/>
        <v>18</v>
      </c>
      <c r="B21" s="21" t="s">
        <v>44</v>
      </c>
      <c r="C21" s="22" t="s">
        <v>10</v>
      </c>
      <c r="D21" s="29" t="s">
        <v>45</v>
      </c>
      <c r="E21" s="23">
        <v>0.3</v>
      </c>
      <c r="F21" s="24">
        <f t="shared" si="1"/>
        <v>23.400000000000002</v>
      </c>
      <c r="G21" s="25" t="s">
        <v>46</v>
      </c>
      <c r="H21" s="63"/>
      <c r="I21" s="63"/>
      <c r="J21" s="63"/>
      <c r="K21" s="63"/>
      <c r="L21" s="63"/>
      <c r="M21" s="63"/>
      <c r="N21" s="63"/>
      <c r="O21" s="63"/>
      <c r="P21" s="63"/>
      <c r="Q21" s="63"/>
    </row>
    <row r="22" spans="1:17" ht="13.8">
      <c r="A22" s="20">
        <f t="shared" si="0"/>
        <v>19</v>
      </c>
      <c r="B22" s="21" t="s">
        <v>47</v>
      </c>
      <c r="C22" s="22" t="s">
        <v>18</v>
      </c>
      <c r="D22" s="29" t="s">
        <v>45</v>
      </c>
      <c r="E22" s="23">
        <v>0.7</v>
      </c>
      <c r="F22" s="24">
        <f t="shared" si="1"/>
        <v>24.1</v>
      </c>
      <c r="G22" s="25" t="s">
        <v>48</v>
      </c>
      <c r="H22" s="63"/>
      <c r="I22" s="63"/>
      <c r="J22" s="63"/>
      <c r="K22" s="63"/>
      <c r="L22" s="63"/>
      <c r="M22" s="63"/>
      <c r="N22" s="63"/>
      <c r="O22" s="63"/>
      <c r="P22" s="63"/>
      <c r="Q22" s="63"/>
    </row>
    <row r="23" spans="1:17" ht="13.8">
      <c r="A23" s="20">
        <f t="shared" si="0"/>
        <v>20</v>
      </c>
      <c r="B23" s="21" t="s">
        <v>49</v>
      </c>
      <c r="C23" s="22" t="s">
        <v>18</v>
      </c>
      <c r="D23" s="29" t="s">
        <v>50</v>
      </c>
      <c r="E23" s="23">
        <v>4.5999999999999996</v>
      </c>
      <c r="F23" s="24">
        <f t="shared" si="1"/>
        <v>28.700000000000003</v>
      </c>
      <c r="G23" s="25" t="s">
        <v>51</v>
      </c>
      <c r="H23" s="63"/>
      <c r="I23" s="63"/>
      <c r="J23" s="63"/>
      <c r="K23" s="63"/>
      <c r="L23" s="63"/>
      <c r="M23" s="63"/>
      <c r="N23" s="63"/>
      <c r="O23" s="63"/>
      <c r="P23" s="63"/>
      <c r="Q23" s="63"/>
    </row>
    <row r="24" spans="1:17" ht="13.8">
      <c r="A24" s="20">
        <f t="shared" si="0"/>
        <v>21</v>
      </c>
      <c r="B24" s="21" t="s">
        <v>52</v>
      </c>
      <c r="C24" s="22" t="s">
        <v>18</v>
      </c>
      <c r="D24" s="29" t="s">
        <v>53</v>
      </c>
      <c r="E24" s="23">
        <v>1.7</v>
      </c>
      <c r="F24" s="24">
        <f t="shared" si="1"/>
        <v>30.400000000000002</v>
      </c>
      <c r="G24" s="25" t="s">
        <v>54</v>
      </c>
      <c r="H24" s="63"/>
      <c r="I24" s="63"/>
      <c r="J24" s="63"/>
      <c r="K24" s="63"/>
      <c r="L24" s="63"/>
      <c r="M24" s="63"/>
      <c r="N24" s="63"/>
      <c r="O24" s="63"/>
      <c r="P24" s="63"/>
      <c r="Q24" s="63"/>
    </row>
    <row r="25" spans="1:17" ht="13.8">
      <c r="A25" s="20">
        <f t="shared" si="0"/>
        <v>22</v>
      </c>
      <c r="B25" s="21" t="s">
        <v>55</v>
      </c>
      <c r="C25" s="22" t="s">
        <v>18</v>
      </c>
      <c r="D25" s="29" t="s">
        <v>50</v>
      </c>
      <c r="E25" s="23">
        <v>1.4</v>
      </c>
      <c r="F25" s="24">
        <f t="shared" si="1"/>
        <v>31.8</v>
      </c>
      <c r="G25" s="25" t="s">
        <v>56</v>
      </c>
      <c r="H25" s="63"/>
      <c r="I25" s="63"/>
      <c r="J25" s="63"/>
      <c r="K25" s="63"/>
      <c r="L25" s="63"/>
      <c r="M25" s="63"/>
      <c r="N25" s="63"/>
      <c r="O25" s="63"/>
      <c r="P25" s="63"/>
      <c r="Q25" s="63"/>
    </row>
    <row r="26" spans="1:17" ht="13.8">
      <c r="A26" s="20">
        <f t="shared" si="0"/>
        <v>23</v>
      </c>
      <c r="B26" s="21" t="s">
        <v>57</v>
      </c>
      <c r="C26" s="22" t="s">
        <v>10</v>
      </c>
      <c r="D26" s="29" t="s">
        <v>50</v>
      </c>
      <c r="E26" s="23">
        <v>1.6</v>
      </c>
      <c r="F26" s="24">
        <f t="shared" si="1"/>
        <v>33.4</v>
      </c>
      <c r="G26" s="25"/>
      <c r="H26" s="63"/>
      <c r="I26" s="63"/>
      <c r="J26" s="63"/>
      <c r="K26" s="63"/>
      <c r="L26" s="63"/>
      <c r="M26" s="63"/>
      <c r="N26" s="63"/>
      <c r="O26" s="63"/>
      <c r="P26" s="63"/>
      <c r="Q26" s="63"/>
    </row>
    <row r="27" spans="1:17" ht="13.8">
      <c r="A27" s="20">
        <f t="shared" si="0"/>
        <v>24</v>
      </c>
      <c r="B27" s="21" t="s">
        <v>13</v>
      </c>
      <c r="C27" s="22" t="s">
        <v>43</v>
      </c>
      <c r="D27" s="29" t="s">
        <v>50</v>
      </c>
      <c r="E27" s="23">
        <v>1.3</v>
      </c>
      <c r="F27" s="24">
        <f t="shared" si="1"/>
        <v>34.699999999999996</v>
      </c>
      <c r="G27" s="25"/>
      <c r="H27" s="63"/>
      <c r="I27" s="63"/>
      <c r="J27" s="63"/>
      <c r="K27" s="63"/>
      <c r="L27" s="63"/>
      <c r="M27" s="63"/>
      <c r="N27" s="63"/>
      <c r="O27" s="63"/>
      <c r="P27" s="63"/>
      <c r="Q27" s="63"/>
    </row>
    <row r="28" spans="1:17" ht="13.8">
      <c r="A28" s="20">
        <f t="shared" si="0"/>
        <v>25</v>
      </c>
      <c r="B28" s="21" t="s">
        <v>58</v>
      </c>
      <c r="C28" s="22" t="s">
        <v>10</v>
      </c>
      <c r="D28" s="29" t="s">
        <v>50</v>
      </c>
      <c r="E28" s="23">
        <v>0.1</v>
      </c>
      <c r="F28" s="24">
        <f t="shared" si="1"/>
        <v>34.799999999999997</v>
      </c>
      <c r="G28" s="25"/>
      <c r="H28" s="63"/>
      <c r="I28" s="63"/>
      <c r="J28" s="63"/>
      <c r="K28" s="63"/>
      <c r="L28" s="63"/>
      <c r="M28" s="63"/>
      <c r="N28" s="63"/>
      <c r="O28" s="63"/>
      <c r="P28" s="63"/>
      <c r="Q28" s="63"/>
    </row>
    <row r="29" spans="1:17" ht="13.8">
      <c r="A29" s="20">
        <f t="shared" si="0"/>
        <v>26</v>
      </c>
      <c r="B29" s="21" t="s">
        <v>59</v>
      </c>
      <c r="C29" s="22" t="s">
        <v>43</v>
      </c>
      <c r="D29" s="29" t="s">
        <v>60</v>
      </c>
      <c r="E29" s="23">
        <v>4.8</v>
      </c>
      <c r="F29" s="24">
        <f t="shared" si="1"/>
        <v>39.599999999999994</v>
      </c>
      <c r="G29" s="25"/>
      <c r="H29" s="63"/>
      <c r="I29" s="63"/>
      <c r="J29" s="63"/>
      <c r="K29" s="63"/>
      <c r="L29" s="63"/>
      <c r="M29" s="63"/>
      <c r="N29" s="63"/>
      <c r="O29" s="63"/>
      <c r="P29" s="63"/>
      <c r="Q29" s="63"/>
    </row>
    <row r="30" spans="1:17" ht="13.8">
      <c r="A30" s="20">
        <f t="shared" si="0"/>
        <v>27</v>
      </c>
      <c r="B30" s="21" t="s">
        <v>22</v>
      </c>
      <c r="C30" s="22" t="s">
        <v>18</v>
      </c>
      <c r="D30" s="29" t="s">
        <v>61</v>
      </c>
      <c r="E30" s="23">
        <v>2.2999999999999998</v>
      </c>
      <c r="F30" s="24">
        <f t="shared" si="1"/>
        <v>41.899999999999991</v>
      </c>
      <c r="G30" s="25" t="s">
        <v>62</v>
      </c>
      <c r="H30" s="63"/>
      <c r="I30" s="63"/>
      <c r="J30" s="63"/>
      <c r="K30" s="63"/>
      <c r="L30" s="63"/>
      <c r="M30" s="63"/>
      <c r="N30" s="63"/>
      <c r="O30" s="63"/>
      <c r="P30" s="63"/>
      <c r="Q30" s="63"/>
    </row>
    <row r="31" spans="1:17" ht="13.8">
      <c r="A31" s="20">
        <f t="shared" si="0"/>
        <v>28</v>
      </c>
      <c r="B31" s="21" t="s">
        <v>63</v>
      </c>
      <c r="C31" s="22" t="s">
        <v>43</v>
      </c>
      <c r="D31" s="29" t="s">
        <v>64</v>
      </c>
      <c r="E31" s="23">
        <v>1.4</v>
      </c>
      <c r="F31" s="24">
        <f t="shared" si="1"/>
        <v>43.29999999999999</v>
      </c>
      <c r="G31" s="25"/>
      <c r="H31" s="63"/>
      <c r="I31" s="63"/>
      <c r="J31" s="63"/>
      <c r="K31" s="63"/>
      <c r="L31" s="63"/>
      <c r="M31" s="63"/>
      <c r="N31" s="63"/>
      <c r="O31" s="63"/>
      <c r="P31" s="63"/>
      <c r="Q31" s="63"/>
    </row>
    <row r="32" spans="1:17" ht="13.8">
      <c r="A32" s="20">
        <f t="shared" si="0"/>
        <v>29</v>
      </c>
      <c r="B32" s="21" t="s">
        <v>65</v>
      </c>
      <c r="C32" s="22" t="s">
        <v>10</v>
      </c>
      <c r="D32" s="29" t="s">
        <v>66</v>
      </c>
      <c r="E32" s="23">
        <v>0.3</v>
      </c>
      <c r="F32" s="24">
        <f t="shared" si="1"/>
        <v>43.599999999999987</v>
      </c>
      <c r="G32" s="25" t="s">
        <v>67</v>
      </c>
      <c r="H32" s="63"/>
      <c r="I32" s="63"/>
      <c r="J32" s="63"/>
      <c r="K32" s="63"/>
      <c r="L32" s="63"/>
      <c r="M32" s="63"/>
      <c r="N32" s="63"/>
      <c r="O32" s="63"/>
      <c r="P32" s="63"/>
      <c r="Q32" s="63"/>
    </row>
    <row r="33" spans="1:17" ht="13.8">
      <c r="A33" s="30">
        <f t="shared" si="0"/>
        <v>30</v>
      </c>
      <c r="B33" s="15" t="s">
        <v>231</v>
      </c>
      <c r="C33" s="16" t="s">
        <v>68</v>
      </c>
      <c r="D33" s="31" t="s">
        <v>66</v>
      </c>
      <c r="E33" s="17">
        <v>1</v>
      </c>
      <c r="F33" s="18">
        <f t="shared" si="1"/>
        <v>44.599999999999987</v>
      </c>
      <c r="G33" s="32" t="s">
        <v>251</v>
      </c>
      <c r="H33" s="63"/>
      <c r="I33" s="63"/>
      <c r="J33" s="63"/>
      <c r="K33" s="63"/>
      <c r="L33" s="63"/>
      <c r="M33" s="63"/>
      <c r="N33" s="63"/>
      <c r="O33" s="63"/>
      <c r="P33" s="63"/>
      <c r="Q33" s="63"/>
    </row>
    <row r="34" spans="1:17" ht="13.8">
      <c r="A34" s="20">
        <f t="shared" si="0"/>
        <v>31</v>
      </c>
      <c r="B34" s="21" t="s">
        <v>69</v>
      </c>
      <c r="C34" s="22" t="s">
        <v>43</v>
      </c>
      <c r="D34" s="29" t="s">
        <v>66</v>
      </c>
      <c r="E34" s="23">
        <v>2</v>
      </c>
      <c r="F34" s="24">
        <f t="shared" si="1"/>
        <v>46.599999999999987</v>
      </c>
      <c r="G34" s="25" t="s">
        <v>70</v>
      </c>
      <c r="H34" s="63"/>
      <c r="I34" s="63"/>
      <c r="J34" s="63"/>
      <c r="K34" s="63"/>
      <c r="L34" s="63"/>
      <c r="M34" s="63"/>
      <c r="N34" s="63"/>
      <c r="O34" s="63"/>
      <c r="P34" s="63"/>
      <c r="Q34" s="63"/>
    </row>
    <row r="35" spans="1:17" ht="13.8">
      <c r="A35" s="20">
        <f t="shared" si="0"/>
        <v>32</v>
      </c>
      <c r="B35" s="21" t="s">
        <v>71</v>
      </c>
      <c r="C35" s="22" t="s">
        <v>43</v>
      </c>
      <c r="D35" s="29" t="s">
        <v>72</v>
      </c>
      <c r="E35" s="23">
        <v>0.6</v>
      </c>
      <c r="F35" s="24">
        <f t="shared" si="1"/>
        <v>47.199999999999989</v>
      </c>
      <c r="G35" s="25" t="s">
        <v>73</v>
      </c>
      <c r="H35" s="63"/>
      <c r="I35" s="63"/>
      <c r="J35" s="63"/>
      <c r="K35" s="63"/>
      <c r="L35" s="63"/>
      <c r="M35" s="63"/>
      <c r="N35" s="63"/>
      <c r="O35" s="63"/>
      <c r="P35" s="63"/>
      <c r="Q35" s="63"/>
    </row>
    <row r="36" spans="1:17" ht="13.8">
      <c r="A36" s="20">
        <f t="shared" ref="A36:A67" si="2">ROW()-3</f>
        <v>33</v>
      </c>
      <c r="B36" s="21" t="s">
        <v>58</v>
      </c>
      <c r="C36" s="22" t="s">
        <v>10</v>
      </c>
      <c r="D36" s="29" t="s">
        <v>14</v>
      </c>
      <c r="E36" s="23">
        <v>0.3</v>
      </c>
      <c r="F36" s="24">
        <f t="shared" si="1"/>
        <v>47.499999999999986</v>
      </c>
      <c r="G36" s="25"/>
      <c r="H36" s="63"/>
      <c r="I36" s="63"/>
      <c r="J36" s="63"/>
      <c r="K36" s="63"/>
      <c r="L36" s="63"/>
      <c r="M36" s="63"/>
      <c r="N36" s="63"/>
      <c r="O36" s="63"/>
      <c r="P36" s="63"/>
      <c r="Q36" s="63"/>
    </row>
    <row r="37" spans="1:17" ht="13.8">
      <c r="A37" s="20">
        <f t="shared" si="2"/>
        <v>34</v>
      </c>
      <c r="B37" s="21" t="s">
        <v>74</v>
      </c>
      <c r="C37" s="22" t="s">
        <v>18</v>
      </c>
      <c r="D37" s="29" t="s">
        <v>75</v>
      </c>
      <c r="E37" s="23">
        <v>1.9</v>
      </c>
      <c r="F37" s="24">
        <f t="shared" ref="F37:F68" si="3">F36+E37</f>
        <v>49.399999999999984</v>
      </c>
      <c r="G37" s="25"/>
      <c r="H37" s="63"/>
      <c r="I37" s="63"/>
      <c r="J37" s="63"/>
      <c r="K37" s="63"/>
      <c r="L37" s="63"/>
      <c r="M37" s="63"/>
      <c r="N37" s="63"/>
      <c r="O37" s="63"/>
      <c r="P37" s="63"/>
      <c r="Q37" s="63"/>
    </row>
    <row r="38" spans="1:17" ht="13.8">
      <c r="A38" s="20">
        <f t="shared" si="2"/>
        <v>35</v>
      </c>
      <c r="B38" s="21" t="s">
        <v>76</v>
      </c>
      <c r="C38" s="22" t="s">
        <v>18</v>
      </c>
      <c r="D38" s="29" t="s">
        <v>75</v>
      </c>
      <c r="E38" s="23">
        <v>4.3</v>
      </c>
      <c r="F38" s="24">
        <f t="shared" si="3"/>
        <v>53.699999999999982</v>
      </c>
      <c r="G38" s="25" t="s">
        <v>77</v>
      </c>
      <c r="H38" s="63"/>
      <c r="I38" s="63"/>
      <c r="J38" s="63"/>
      <c r="K38" s="63"/>
      <c r="L38" s="63"/>
      <c r="M38" s="63"/>
      <c r="N38" s="63"/>
      <c r="O38" s="63"/>
      <c r="P38" s="63"/>
      <c r="Q38" s="63"/>
    </row>
    <row r="39" spans="1:17" ht="13.8">
      <c r="A39" s="20">
        <f t="shared" si="2"/>
        <v>36</v>
      </c>
      <c r="B39" s="21" t="s">
        <v>13</v>
      </c>
      <c r="C39" s="22" t="s">
        <v>10</v>
      </c>
      <c r="D39" s="29" t="s">
        <v>78</v>
      </c>
      <c r="E39" s="23">
        <v>1.1000000000000001</v>
      </c>
      <c r="F39" s="24">
        <f t="shared" si="3"/>
        <v>54.799999999999983</v>
      </c>
      <c r="G39" s="25" t="s">
        <v>79</v>
      </c>
      <c r="H39" s="63"/>
      <c r="I39" s="63"/>
      <c r="J39" s="63"/>
      <c r="K39" s="63"/>
      <c r="L39" s="63"/>
      <c r="M39" s="63"/>
      <c r="N39" s="63"/>
      <c r="O39" s="63"/>
      <c r="P39" s="63"/>
      <c r="Q39" s="63"/>
    </row>
    <row r="40" spans="1:17" ht="13.8">
      <c r="A40" s="20">
        <f t="shared" si="2"/>
        <v>37</v>
      </c>
      <c r="B40" s="21" t="s">
        <v>80</v>
      </c>
      <c r="C40" s="22" t="s">
        <v>18</v>
      </c>
      <c r="D40" s="29" t="s">
        <v>81</v>
      </c>
      <c r="E40" s="23">
        <v>4.8</v>
      </c>
      <c r="F40" s="24">
        <f t="shared" si="3"/>
        <v>59.59999999999998</v>
      </c>
      <c r="G40" s="25"/>
      <c r="H40" s="63"/>
      <c r="I40" s="63"/>
      <c r="J40" s="63"/>
      <c r="K40" s="63"/>
      <c r="L40" s="63"/>
      <c r="M40" s="63"/>
      <c r="N40" s="63"/>
      <c r="O40" s="63"/>
      <c r="P40" s="63"/>
      <c r="Q40" s="63"/>
    </row>
    <row r="41" spans="1:17" ht="13.8">
      <c r="A41" s="20">
        <f t="shared" si="2"/>
        <v>38</v>
      </c>
      <c r="B41" s="21" t="s">
        <v>69</v>
      </c>
      <c r="C41" s="22" t="s">
        <v>43</v>
      </c>
      <c r="D41" s="29" t="s">
        <v>81</v>
      </c>
      <c r="E41" s="23">
        <v>9.1</v>
      </c>
      <c r="F41" s="24">
        <f t="shared" si="3"/>
        <v>68.699999999999974</v>
      </c>
      <c r="G41" s="25" t="s">
        <v>82</v>
      </c>
      <c r="H41" s="63"/>
      <c r="I41" s="63"/>
      <c r="J41" s="63"/>
      <c r="K41" s="63"/>
      <c r="L41" s="63"/>
      <c r="M41" s="63"/>
      <c r="N41" s="63"/>
      <c r="O41" s="63"/>
      <c r="P41" s="63"/>
      <c r="Q41" s="63"/>
    </row>
    <row r="42" spans="1:17" ht="13.8">
      <c r="A42" s="20">
        <f t="shared" si="2"/>
        <v>39</v>
      </c>
      <c r="B42" s="21" t="s">
        <v>83</v>
      </c>
      <c r="C42" s="22" t="s">
        <v>18</v>
      </c>
      <c r="D42" s="29" t="s">
        <v>81</v>
      </c>
      <c r="E42" s="23">
        <v>4.0999999999999996</v>
      </c>
      <c r="F42" s="24">
        <f t="shared" si="3"/>
        <v>72.799999999999969</v>
      </c>
      <c r="G42" s="25" t="s">
        <v>84</v>
      </c>
      <c r="H42" s="63"/>
      <c r="I42" s="63"/>
      <c r="J42" s="63"/>
      <c r="K42" s="63"/>
      <c r="L42" s="63"/>
      <c r="M42" s="63"/>
      <c r="N42" s="63"/>
      <c r="O42" s="63"/>
      <c r="P42" s="63"/>
      <c r="Q42" s="63"/>
    </row>
    <row r="43" spans="1:17" ht="13.8">
      <c r="A43" s="20">
        <f t="shared" si="2"/>
        <v>40</v>
      </c>
      <c r="B43" s="21" t="s">
        <v>69</v>
      </c>
      <c r="C43" s="22" t="s">
        <v>10</v>
      </c>
      <c r="D43" s="29" t="s">
        <v>81</v>
      </c>
      <c r="E43" s="23">
        <v>0.9</v>
      </c>
      <c r="F43" s="24">
        <f t="shared" si="3"/>
        <v>73.699999999999974</v>
      </c>
      <c r="G43" s="25" t="s">
        <v>85</v>
      </c>
      <c r="H43" s="63"/>
      <c r="I43" s="63"/>
      <c r="J43" s="63"/>
      <c r="K43" s="63"/>
      <c r="L43" s="63"/>
      <c r="M43" s="63"/>
      <c r="N43" s="63"/>
      <c r="O43" s="63"/>
      <c r="P43" s="63"/>
      <c r="Q43" s="63"/>
    </row>
    <row r="44" spans="1:17" ht="13.8">
      <c r="A44" s="20">
        <f t="shared" si="2"/>
        <v>41</v>
      </c>
      <c r="B44" s="21" t="s">
        <v>86</v>
      </c>
      <c r="C44" s="22" t="s">
        <v>10</v>
      </c>
      <c r="D44" s="29" t="s">
        <v>87</v>
      </c>
      <c r="E44" s="23">
        <v>3.9</v>
      </c>
      <c r="F44" s="24">
        <f t="shared" si="3"/>
        <v>77.59999999999998</v>
      </c>
      <c r="G44" s="25" t="s">
        <v>88</v>
      </c>
      <c r="H44" s="63"/>
      <c r="I44" s="63"/>
      <c r="J44" s="63"/>
      <c r="K44" s="63"/>
      <c r="L44" s="63"/>
      <c r="M44" s="63"/>
      <c r="N44" s="63"/>
      <c r="O44" s="63"/>
      <c r="P44" s="63"/>
      <c r="Q44" s="63"/>
    </row>
    <row r="45" spans="1:17" ht="13.8">
      <c r="A45" s="20">
        <f t="shared" si="2"/>
        <v>42</v>
      </c>
      <c r="B45" s="21" t="s">
        <v>89</v>
      </c>
      <c r="C45" s="22" t="s">
        <v>68</v>
      </c>
      <c r="D45" s="29" t="s">
        <v>87</v>
      </c>
      <c r="E45" s="23">
        <v>3.8</v>
      </c>
      <c r="F45" s="24">
        <f t="shared" si="3"/>
        <v>81.399999999999977</v>
      </c>
      <c r="G45" s="25" t="s">
        <v>90</v>
      </c>
      <c r="H45" s="63"/>
      <c r="I45" s="63"/>
      <c r="J45" s="63"/>
      <c r="K45" s="63"/>
      <c r="L45" s="63"/>
      <c r="M45" s="63"/>
      <c r="N45" s="63"/>
      <c r="O45" s="63"/>
      <c r="P45" s="63"/>
      <c r="Q45" s="63"/>
    </row>
    <row r="46" spans="1:17" ht="13.8">
      <c r="A46" s="20">
        <f t="shared" si="2"/>
        <v>43</v>
      </c>
      <c r="B46" s="21" t="s">
        <v>91</v>
      </c>
      <c r="C46" s="22" t="s">
        <v>43</v>
      </c>
      <c r="D46" s="29" t="s">
        <v>92</v>
      </c>
      <c r="E46" s="23">
        <v>5.9</v>
      </c>
      <c r="F46" s="24">
        <f t="shared" si="3"/>
        <v>87.299999999999983</v>
      </c>
      <c r="G46" s="25" t="s">
        <v>175</v>
      </c>
      <c r="H46" s="63"/>
      <c r="I46" s="63"/>
      <c r="J46" s="63"/>
      <c r="K46" s="63"/>
      <c r="L46" s="63"/>
      <c r="M46" s="63"/>
      <c r="N46" s="63"/>
      <c r="O46" s="63"/>
      <c r="P46" s="63"/>
      <c r="Q46" s="63"/>
    </row>
    <row r="47" spans="1:17" ht="13.8">
      <c r="A47" s="30">
        <f t="shared" si="2"/>
        <v>44</v>
      </c>
      <c r="B47" s="15" t="s">
        <v>232</v>
      </c>
      <c r="C47" s="16" t="s">
        <v>68</v>
      </c>
      <c r="D47" s="31" t="s">
        <v>92</v>
      </c>
      <c r="E47" s="17">
        <v>0.8</v>
      </c>
      <c r="F47" s="18">
        <f t="shared" si="3"/>
        <v>88.09999999999998</v>
      </c>
      <c r="G47" s="32" t="s">
        <v>252</v>
      </c>
      <c r="H47" s="63"/>
      <c r="I47" s="63"/>
      <c r="J47" s="63"/>
      <c r="K47" s="63"/>
      <c r="L47" s="63"/>
      <c r="M47" s="63"/>
      <c r="N47" s="63"/>
      <c r="O47" s="63"/>
      <c r="P47" s="63"/>
      <c r="Q47" s="63"/>
    </row>
    <row r="48" spans="1:17" ht="13.8">
      <c r="A48" s="64">
        <f t="shared" si="2"/>
        <v>45</v>
      </c>
      <c r="B48" s="65" t="s">
        <v>93</v>
      </c>
      <c r="C48" s="66" t="s">
        <v>18</v>
      </c>
      <c r="D48" s="67" t="s">
        <v>92</v>
      </c>
      <c r="E48" s="68">
        <v>2.6</v>
      </c>
      <c r="F48" s="69">
        <f t="shared" si="3"/>
        <v>90.699999999999974</v>
      </c>
      <c r="G48" s="62" t="s">
        <v>258</v>
      </c>
      <c r="H48" s="63"/>
      <c r="I48" s="63"/>
      <c r="J48" s="63"/>
      <c r="K48" s="63"/>
      <c r="L48" s="63"/>
      <c r="M48" s="63"/>
      <c r="N48" s="63"/>
      <c r="O48" s="63"/>
      <c r="P48" s="63"/>
      <c r="Q48" s="63"/>
    </row>
    <row r="49" spans="1:17" ht="13.8">
      <c r="A49" s="64">
        <f t="shared" si="2"/>
        <v>46</v>
      </c>
      <c r="B49" s="65" t="s">
        <v>189</v>
      </c>
      <c r="C49" s="66" t="s">
        <v>10</v>
      </c>
      <c r="D49" s="67" t="s">
        <v>195</v>
      </c>
      <c r="E49" s="68">
        <v>4.5</v>
      </c>
      <c r="F49" s="69">
        <f t="shared" si="3"/>
        <v>95.199999999999974</v>
      </c>
      <c r="G49" s="62"/>
      <c r="H49" s="63"/>
      <c r="I49" s="63"/>
      <c r="J49" s="63"/>
      <c r="K49" s="63"/>
      <c r="L49" s="63"/>
      <c r="M49" s="63"/>
      <c r="N49" s="63"/>
      <c r="O49" s="63"/>
      <c r="P49" s="63"/>
      <c r="Q49" s="63"/>
    </row>
    <row r="50" spans="1:17" ht="13.8">
      <c r="A50" s="64">
        <f t="shared" si="2"/>
        <v>47</v>
      </c>
      <c r="B50" s="65" t="s">
        <v>190</v>
      </c>
      <c r="C50" s="66" t="s">
        <v>18</v>
      </c>
      <c r="D50" s="67" t="s">
        <v>196</v>
      </c>
      <c r="E50" s="68">
        <v>3.0999999999999943</v>
      </c>
      <c r="F50" s="69">
        <f t="shared" si="3"/>
        <v>98.299999999999969</v>
      </c>
      <c r="G50" s="62"/>
      <c r="H50" s="63"/>
      <c r="I50" s="63"/>
      <c r="J50" s="63"/>
      <c r="K50" s="63"/>
      <c r="L50" s="63"/>
      <c r="M50" s="63"/>
      <c r="N50" s="63"/>
      <c r="O50" s="63"/>
      <c r="P50" s="63"/>
      <c r="Q50" s="63"/>
    </row>
    <row r="51" spans="1:17" ht="13.8">
      <c r="A51" s="64">
        <f t="shared" si="2"/>
        <v>48</v>
      </c>
      <c r="B51" s="65" t="s">
        <v>98</v>
      </c>
      <c r="C51" s="66" t="s">
        <v>10</v>
      </c>
      <c r="D51" s="67" t="s">
        <v>94</v>
      </c>
      <c r="E51" s="68">
        <v>1</v>
      </c>
      <c r="F51" s="69">
        <f t="shared" si="3"/>
        <v>99.299999999999969</v>
      </c>
      <c r="G51" s="62"/>
      <c r="H51" s="63"/>
      <c r="I51" s="63"/>
      <c r="J51" s="63"/>
      <c r="K51" s="63"/>
      <c r="L51" s="63"/>
      <c r="M51" s="63"/>
      <c r="N51" s="63"/>
      <c r="O51" s="63"/>
      <c r="P51" s="63"/>
      <c r="Q51" s="63"/>
    </row>
    <row r="52" spans="1:17" ht="13.8">
      <c r="A52" s="64">
        <f t="shared" si="2"/>
        <v>49</v>
      </c>
      <c r="B52" s="65" t="s">
        <v>122</v>
      </c>
      <c r="C52" s="66" t="s">
        <v>10</v>
      </c>
      <c r="D52" s="67" t="s">
        <v>201</v>
      </c>
      <c r="E52" s="68">
        <v>0.59999999999999432</v>
      </c>
      <c r="F52" s="69">
        <f t="shared" si="3"/>
        <v>99.899999999999963</v>
      </c>
      <c r="G52" s="62" t="s">
        <v>197</v>
      </c>
      <c r="H52" s="63"/>
      <c r="I52" s="63"/>
      <c r="J52" s="63"/>
      <c r="K52" s="63"/>
      <c r="L52" s="63"/>
      <c r="M52" s="63"/>
      <c r="N52" s="63"/>
      <c r="O52" s="63"/>
      <c r="P52" s="63"/>
      <c r="Q52" s="63"/>
    </row>
    <row r="53" spans="1:17" ht="13.8">
      <c r="A53" s="64">
        <f t="shared" si="2"/>
        <v>50</v>
      </c>
      <c r="B53" s="65" t="s">
        <v>98</v>
      </c>
      <c r="C53" s="66" t="s">
        <v>10</v>
      </c>
      <c r="D53" s="67" t="s">
        <v>94</v>
      </c>
      <c r="E53" s="68">
        <v>0.60000000000000853</v>
      </c>
      <c r="F53" s="69">
        <f t="shared" si="3"/>
        <v>100.49999999999997</v>
      </c>
      <c r="G53" s="62" t="s">
        <v>198</v>
      </c>
      <c r="H53" s="63"/>
      <c r="I53" s="63"/>
      <c r="J53" s="63"/>
      <c r="K53" s="63"/>
      <c r="L53" s="63"/>
      <c r="M53" s="63"/>
      <c r="N53" s="63"/>
      <c r="O53" s="63"/>
      <c r="P53" s="63"/>
      <c r="Q53" s="63"/>
    </row>
    <row r="54" spans="1:17" ht="13.8">
      <c r="A54" s="64">
        <f t="shared" si="2"/>
        <v>51</v>
      </c>
      <c r="B54" s="65" t="s">
        <v>122</v>
      </c>
      <c r="C54" s="66" t="s">
        <v>10</v>
      </c>
      <c r="D54" s="67" t="s">
        <v>94</v>
      </c>
      <c r="E54" s="68">
        <v>7.8999999999999915</v>
      </c>
      <c r="F54" s="69">
        <f t="shared" si="3"/>
        <v>108.39999999999996</v>
      </c>
      <c r="G54" s="62" t="s">
        <v>228</v>
      </c>
      <c r="H54" s="63"/>
      <c r="I54" s="63"/>
      <c r="J54" s="63"/>
      <c r="K54" s="63"/>
      <c r="L54" s="63"/>
      <c r="M54" s="63"/>
      <c r="N54" s="63"/>
      <c r="O54" s="63"/>
      <c r="P54" s="63"/>
      <c r="Q54" s="63"/>
    </row>
    <row r="55" spans="1:17" ht="13.8">
      <c r="A55" s="64">
        <f t="shared" si="2"/>
        <v>52</v>
      </c>
      <c r="B55" s="65" t="s">
        <v>199</v>
      </c>
      <c r="C55" s="66" t="s">
        <v>43</v>
      </c>
      <c r="D55" s="67" t="s">
        <v>92</v>
      </c>
      <c r="E55" s="68">
        <v>0.30000000000001137</v>
      </c>
      <c r="F55" s="69">
        <f t="shared" si="3"/>
        <v>108.69999999999997</v>
      </c>
      <c r="G55" s="62"/>
      <c r="H55" s="63"/>
      <c r="I55" s="63"/>
      <c r="J55" s="63"/>
      <c r="K55" s="63"/>
      <c r="L55" s="63"/>
      <c r="M55" s="63"/>
      <c r="N55" s="63"/>
      <c r="O55" s="63"/>
      <c r="P55" s="63"/>
      <c r="Q55" s="63"/>
    </row>
    <row r="56" spans="1:17" ht="13.8">
      <c r="A56" s="64">
        <f t="shared" si="2"/>
        <v>53</v>
      </c>
      <c r="B56" s="65" t="s">
        <v>191</v>
      </c>
      <c r="C56" s="66" t="s">
        <v>43</v>
      </c>
      <c r="D56" s="67" t="s">
        <v>92</v>
      </c>
      <c r="E56" s="68">
        <v>1.6999999999999886</v>
      </c>
      <c r="F56" s="69">
        <f t="shared" si="3"/>
        <v>110.39999999999996</v>
      </c>
      <c r="G56" s="62"/>
      <c r="H56" s="63"/>
      <c r="I56" s="63"/>
      <c r="J56" s="63"/>
      <c r="K56" s="63"/>
      <c r="L56" s="63"/>
      <c r="M56" s="63"/>
      <c r="N56" s="63"/>
      <c r="O56" s="63"/>
      <c r="P56" s="63"/>
      <c r="Q56" s="63"/>
    </row>
    <row r="57" spans="1:17" ht="13.8">
      <c r="A57" s="64">
        <f t="shared" si="2"/>
        <v>54</v>
      </c>
      <c r="B57" s="65" t="s">
        <v>80</v>
      </c>
      <c r="C57" s="66" t="s">
        <v>10</v>
      </c>
      <c r="D57" s="67" t="s">
        <v>240</v>
      </c>
      <c r="E57" s="68">
        <v>0.5</v>
      </c>
      <c r="F57" s="69">
        <f t="shared" si="3"/>
        <v>110.89999999999996</v>
      </c>
      <c r="G57" s="62" t="s">
        <v>239</v>
      </c>
      <c r="H57" s="63"/>
      <c r="I57" s="63"/>
      <c r="J57" s="63"/>
      <c r="K57" s="63"/>
      <c r="L57" s="63"/>
      <c r="M57" s="63"/>
      <c r="N57" s="63"/>
      <c r="O57" s="63"/>
      <c r="P57" s="63"/>
      <c r="Q57" s="63"/>
    </row>
    <row r="58" spans="1:17" ht="13.8">
      <c r="A58" s="64">
        <f t="shared" si="2"/>
        <v>55</v>
      </c>
      <c r="B58" s="65" t="s">
        <v>22</v>
      </c>
      <c r="C58" s="66" t="s">
        <v>43</v>
      </c>
      <c r="D58" s="67" t="s">
        <v>240</v>
      </c>
      <c r="E58" s="68">
        <v>0.80000000000001137</v>
      </c>
      <c r="F58" s="69">
        <f t="shared" si="3"/>
        <v>111.69999999999997</v>
      </c>
      <c r="G58" s="62" t="s">
        <v>221</v>
      </c>
      <c r="H58" s="63"/>
      <c r="I58" s="63"/>
      <c r="J58" s="63"/>
      <c r="K58" s="63"/>
      <c r="L58" s="63"/>
      <c r="M58" s="63"/>
      <c r="N58" s="63"/>
      <c r="O58" s="63"/>
      <c r="P58" s="63"/>
      <c r="Q58" s="63"/>
    </row>
    <row r="59" spans="1:17" ht="13.8">
      <c r="A59" s="64">
        <f t="shared" si="2"/>
        <v>56</v>
      </c>
      <c r="B59" s="65" t="s">
        <v>98</v>
      </c>
      <c r="C59" s="66" t="s">
        <v>43</v>
      </c>
      <c r="D59" s="67" t="s">
        <v>200</v>
      </c>
      <c r="E59" s="68">
        <v>1</v>
      </c>
      <c r="F59" s="69">
        <f t="shared" si="3"/>
        <v>112.69999999999997</v>
      </c>
      <c r="G59" s="62"/>
      <c r="H59" s="63"/>
      <c r="I59" s="63"/>
      <c r="J59" s="63"/>
      <c r="K59" s="63"/>
      <c r="L59" s="63"/>
      <c r="M59" s="63"/>
      <c r="N59" s="63"/>
      <c r="O59" s="63"/>
      <c r="P59" s="63"/>
      <c r="Q59" s="63"/>
    </row>
    <row r="60" spans="1:17" ht="13.8">
      <c r="A60" s="64">
        <f t="shared" si="2"/>
        <v>57</v>
      </c>
      <c r="B60" s="65" t="s">
        <v>222</v>
      </c>
      <c r="C60" s="66" t="s">
        <v>18</v>
      </c>
      <c r="D60" s="67" t="s">
        <v>200</v>
      </c>
      <c r="E60" s="68">
        <v>2.2000000000000002</v>
      </c>
      <c r="F60" s="69">
        <f t="shared" si="3"/>
        <v>114.89999999999998</v>
      </c>
      <c r="G60" s="62" t="s">
        <v>223</v>
      </c>
      <c r="H60" s="63"/>
      <c r="I60" s="63"/>
      <c r="J60" s="63"/>
      <c r="K60" s="63"/>
      <c r="L60" s="63"/>
      <c r="M60" s="63"/>
      <c r="N60" s="63"/>
      <c r="O60" s="63"/>
      <c r="P60" s="63"/>
      <c r="Q60" s="63"/>
    </row>
    <row r="61" spans="1:17" ht="13.8">
      <c r="A61" s="64">
        <f t="shared" si="2"/>
        <v>58</v>
      </c>
      <c r="B61" s="65" t="s">
        <v>192</v>
      </c>
      <c r="C61" s="66" t="s">
        <v>18</v>
      </c>
      <c r="D61" s="67" t="s">
        <v>95</v>
      </c>
      <c r="E61" s="68">
        <v>3.3</v>
      </c>
      <c r="F61" s="69">
        <f t="shared" si="3"/>
        <v>118.19999999999997</v>
      </c>
      <c r="G61" s="62" t="s">
        <v>194</v>
      </c>
      <c r="H61" s="63"/>
      <c r="I61" s="63"/>
      <c r="J61" s="63"/>
      <c r="K61" s="63"/>
      <c r="L61" s="63"/>
      <c r="M61" s="63"/>
      <c r="N61" s="63"/>
      <c r="O61" s="63"/>
      <c r="P61" s="63"/>
      <c r="Q61" s="63"/>
    </row>
    <row r="62" spans="1:17" ht="13.8">
      <c r="A62" s="20">
        <f t="shared" si="2"/>
        <v>59</v>
      </c>
      <c r="B62" s="21" t="s">
        <v>42</v>
      </c>
      <c r="C62" s="22" t="s">
        <v>43</v>
      </c>
      <c r="D62" s="29" t="s">
        <v>96</v>
      </c>
      <c r="E62" s="23">
        <v>1.4</v>
      </c>
      <c r="F62" s="24">
        <f t="shared" si="3"/>
        <v>119.59999999999998</v>
      </c>
      <c r="G62" s="25" t="s">
        <v>97</v>
      </c>
      <c r="H62" s="63"/>
      <c r="I62" s="63"/>
      <c r="J62" s="63"/>
      <c r="K62" s="63"/>
      <c r="L62" s="63"/>
      <c r="M62" s="63"/>
      <c r="N62" s="63"/>
      <c r="O62" s="63"/>
      <c r="P62" s="63"/>
      <c r="Q62" s="63"/>
    </row>
    <row r="63" spans="1:17" ht="13.8">
      <c r="A63" s="20">
        <f t="shared" si="2"/>
        <v>60</v>
      </c>
      <c r="B63" s="21" t="s">
        <v>98</v>
      </c>
      <c r="C63" s="22" t="s">
        <v>10</v>
      </c>
      <c r="D63" s="29" t="s">
        <v>96</v>
      </c>
      <c r="E63" s="23">
        <v>0.2</v>
      </c>
      <c r="F63" s="24">
        <f t="shared" si="3"/>
        <v>119.79999999999998</v>
      </c>
      <c r="G63" s="25"/>
      <c r="H63" s="63"/>
      <c r="I63" s="63"/>
      <c r="J63" s="63"/>
      <c r="K63" s="63"/>
      <c r="L63" s="63"/>
      <c r="M63" s="63"/>
      <c r="N63" s="63"/>
      <c r="O63" s="63"/>
      <c r="P63" s="63"/>
      <c r="Q63" s="63"/>
    </row>
    <row r="64" spans="1:17" ht="26.25" customHeight="1">
      <c r="A64" s="30">
        <f t="shared" si="2"/>
        <v>61</v>
      </c>
      <c r="B64" s="58" t="s">
        <v>233</v>
      </c>
      <c r="C64" s="16" t="s">
        <v>99</v>
      </c>
      <c r="D64" s="31" t="s">
        <v>96</v>
      </c>
      <c r="E64" s="17">
        <v>1.1000000000000001</v>
      </c>
      <c r="F64" s="18">
        <f t="shared" si="3"/>
        <v>120.89999999999998</v>
      </c>
      <c r="G64" s="41" t="s">
        <v>253</v>
      </c>
      <c r="H64" s="63"/>
      <c r="I64" s="63"/>
      <c r="J64" s="63"/>
      <c r="K64" s="63"/>
      <c r="L64" s="63"/>
      <c r="M64" s="63"/>
      <c r="N64" s="63"/>
      <c r="O64" s="63"/>
      <c r="P64" s="63"/>
      <c r="Q64" s="63"/>
    </row>
    <row r="65" spans="1:17" ht="13.8">
      <c r="A65" s="20">
        <f t="shared" si="2"/>
        <v>62</v>
      </c>
      <c r="B65" s="21" t="s">
        <v>13</v>
      </c>
      <c r="C65" s="22" t="s">
        <v>43</v>
      </c>
      <c r="D65" s="29" t="s">
        <v>95</v>
      </c>
      <c r="E65" s="23">
        <v>0.3</v>
      </c>
      <c r="F65" s="24">
        <f t="shared" si="3"/>
        <v>121.19999999999997</v>
      </c>
      <c r="G65" s="25"/>
      <c r="H65" s="63"/>
      <c r="I65" s="63"/>
      <c r="J65" s="63"/>
      <c r="K65" s="63"/>
      <c r="L65" s="63"/>
      <c r="M65" s="63"/>
      <c r="N65" s="63"/>
      <c r="O65" s="63"/>
      <c r="P65" s="63"/>
      <c r="Q65" s="63"/>
    </row>
    <row r="66" spans="1:17" ht="13.8">
      <c r="A66" s="20">
        <f t="shared" si="2"/>
        <v>63</v>
      </c>
      <c r="B66" s="21" t="s">
        <v>100</v>
      </c>
      <c r="C66" s="22" t="s">
        <v>43</v>
      </c>
      <c r="D66" s="29" t="s">
        <v>101</v>
      </c>
      <c r="E66" s="23">
        <v>4.7</v>
      </c>
      <c r="F66" s="24">
        <f t="shared" si="3"/>
        <v>125.89999999999998</v>
      </c>
      <c r="G66" s="25" t="s">
        <v>102</v>
      </c>
      <c r="H66" s="63"/>
      <c r="I66" s="63"/>
      <c r="J66" s="63"/>
      <c r="K66" s="63"/>
      <c r="L66" s="63"/>
      <c r="M66" s="63"/>
      <c r="N66" s="63"/>
      <c r="O66" s="63"/>
      <c r="P66" s="63"/>
      <c r="Q66" s="63"/>
    </row>
    <row r="67" spans="1:17" ht="13.8">
      <c r="A67" s="20">
        <f t="shared" si="2"/>
        <v>64</v>
      </c>
      <c r="B67" s="21" t="s">
        <v>103</v>
      </c>
      <c r="C67" s="22" t="s">
        <v>18</v>
      </c>
      <c r="D67" s="29" t="s">
        <v>101</v>
      </c>
      <c r="E67" s="23">
        <v>3.8</v>
      </c>
      <c r="F67" s="24">
        <f t="shared" si="3"/>
        <v>129.69999999999999</v>
      </c>
      <c r="G67" s="25" t="s">
        <v>104</v>
      </c>
      <c r="H67" s="63"/>
      <c r="I67" s="63"/>
      <c r="J67" s="63"/>
      <c r="K67" s="63"/>
      <c r="L67" s="63"/>
      <c r="M67" s="63"/>
      <c r="N67" s="63"/>
      <c r="O67" s="63"/>
      <c r="P67" s="63"/>
      <c r="Q67" s="63"/>
    </row>
    <row r="68" spans="1:17" ht="13.8">
      <c r="A68" s="20">
        <f t="shared" ref="A68:A99" si="4">ROW()-3</f>
        <v>65</v>
      </c>
      <c r="B68" s="21" t="s">
        <v>105</v>
      </c>
      <c r="C68" s="22" t="s">
        <v>10</v>
      </c>
      <c r="D68" s="29" t="s">
        <v>106</v>
      </c>
      <c r="E68" s="23">
        <v>2.2000000000000002</v>
      </c>
      <c r="F68" s="24">
        <f t="shared" si="3"/>
        <v>131.89999999999998</v>
      </c>
      <c r="G68" s="25"/>
      <c r="H68" s="63"/>
      <c r="I68" s="63"/>
      <c r="J68" s="63"/>
      <c r="K68" s="63"/>
      <c r="L68" s="63"/>
      <c r="M68" s="63"/>
      <c r="N68" s="63"/>
      <c r="O68" s="63"/>
      <c r="P68" s="63"/>
      <c r="Q68" s="63"/>
    </row>
    <row r="69" spans="1:17" ht="13.8">
      <c r="A69" s="20">
        <f t="shared" si="4"/>
        <v>66</v>
      </c>
      <c r="B69" s="21" t="s">
        <v>107</v>
      </c>
      <c r="C69" s="22" t="s">
        <v>43</v>
      </c>
      <c r="D69" s="29" t="s">
        <v>108</v>
      </c>
      <c r="E69" s="23">
        <v>3</v>
      </c>
      <c r="F69" s="24">
        <f t="shared" ref="F69:F100" si="5">F68+E69</f>
        <v>134.89999999999998</v>
      </c>
      <c r="G69" s="25"/>
      <c r="H69" s="63"/>
      <c r="I69" s="63"/>
      <c r="J69" s="63"/>
      <c r="K69" s="63"/>
      <c r="L69" s="63"/>
      <c r="M69" s="63"/>
      <c r="N69" s="63"/>
      <c r="O69" s="63"/>
      <c r="P69" s="63"/>
      <c r="Q69" s="63"/>
    </row>
    <row r="70" spans="1:17" ht="13.8">
      <c r="A70" s="20">
        <f t="shared" si="4"/>
        <v>67</v>
      </c>
      <c r="B70" s="21" t="s">
        <v>109</v>
      </c>
      <c r="C70" s="22" t="s">
        <v>10</v>
      </c>
      <c r="D70" s="29" t="s">
        <v>108</v>
      </c>
      <c r="E70" s="23">
        <v>3.9</v>
      </c>
      <c r="F70" s="24">
        <f t="shared" si="5"/>
        <v>138.79999999999998</v>
      </c>
      <c r="G70" s="25" t="s">
        <v>110</v>
      </c>
      <c r="H70" s="63"/>
      <c r="I70" s="63"/>
      <c r="J70" s="63"/>
      <c r="K70" s="63"/>
      <c r="L70" s="63"/>
      <c r="M70" s="63"/>
      <c r="N70" s="63"/>
      <c r="O70" s="63"/>
      <c r="P70" s="63"/>
      <c r="Q70" s="63"/>
    </row>
    <row r="71" spans="1:17" ht="13.8">
      <c r="A71" s="20">
        <f t="shared" si="4"/>
        <v>68</v>
      </c>
      <c r="B71" s="21" t="s">
        <v>111</v>
      </c>
      <c r="C71" s="22" t="s">
        <v>18</v>
      </c>
      <c r="D71" s="29" t="s">
        <v>108</v>
      </c>
      <c r="E71" s="23">
        <v>1</v>
      </c>
      <c r="F71" s="24">
        <f t="shared" si="5"/>
        <v>139.79999999999998</v>
      </c>
      <c r="G71" s="60"/>
      <c r="H71" s="63"/>
      <c r="I71" s="63"/>
      <c r="J71" s="63"/>
      <c r="K71" s="63"/>
      <c r="L71" s="63"/>
      <c r="M71" s="63"/>
      <c r="N71" s="63"/>
      <c r="O71" s="63"/>
      <c r="P71" s="63"/>
      <c r="Q71" s="63"/>
    </row>
    <row r="72" spans="1:17" ht="13.8">
      <c r="A72" s="20">
        <f t="shared" si="4"/>
        <v>69</v>
      </c>
      <c r="B72" s="21" t="s">
        <v>169</v>
      </c>
      <c r="C72" s="22" t="s">
        <v>18</v>
      </c>
      <c r="D72" s="29" t="s">
        <v>108</v>
      </c>
      <c r="E72" s="23">
        <v>6.7</v>
      </c>
      <c r="F72" s="24">
        <f t="shared" si="5"/>
        <v>146.49999999999997</v>
      </c>
      <c r="G72" s="60" t="s">
        <v>182</v>
      </c>
      <c r="H72" s="63"/>
      <c r="I72" s="63"/>
      <c r="J72" s="63"/>
      <c r="K72" s="63"/>
      <c r="L72" s="63"/>
      <c r="M72" s="63"/>
      <c r="N72" s="63"/>
      <c r="O72" s="63"/>
      <c r="P72" s="63"/>
      <c r="Q72" s="63"/>
    </row>
    <row r="73" spans="1:17" ht="13.8">
      <c r="A73" s="20">
        <f t="shared" si="4"/>
        <v>70</v>
      </c>
      <c r="B73" s="21" t="s">
        <v>171</v>
      </c>
      <c r="C73" s="22" t="s">
        <v>172</v>
      </c>
      <c r="D73" s="29" t="s">
        <v>108</v>
      </c>
      <c r="E73" s="23">
        <v>4.3</v>
      </c>
      <c r="F73" s="24">
        <f t="shared" si="5"/>
        <v>150.79999999999998</v>
      </c>
      <c r="G73" s="25" t="s">
        <v>176</v>
      </c>
      <c r="H73" s="63"/>
      <c r="I73" s="63"/>
      <c r="J73" s="63"/>
      <c r="K73" s="63"/>
      <c r="L73" s="63"/>
      <c r="M73" s="63"/>
      <c r="N73" s="63"/>
      <c r="O73" s="63"/>
      <c r="P73" s="63"/>
      <c r="Q73" s="63"/>
    </row>
    <row r="74" spans="1:17" ht="13.8">
      <c r="A74" s="20">
        <f t="shared" si="4"/>
        <v>71</v>
      </c>
      <c r="B74" s="21" t="s">
        <v>168</v>
      </c>
      <c r="C74" s="22" t="s">
        <v>43</v>
      </c>
      <c r="D74" s="29" t="s">
        <v>14</v>
      </c>
      <c r="E74" s="23">
        <v>1.8</v>
      </c>
      <c r="F74" s="24">
        <f t="shared" si="5"/>
        <v>152.6</v>
      </c>
      <c r="G74" s="25"/>
      <c r="H74" s="63"/>
      <c r="I74" s="63"/>
      <c r="J74" s="63"/>
      <c r="K74" s="63"/>
      <c r="L74" s="63"/>
      <c r="M74" s="63"/>
      <c r="N74" s="63"/>
      <c r="O74" s="63"/>
      <c r="P74" s="63"/>
      <c r="Q74" s="63"/>
    </row>
    <row r="75" spans="1:17" ht="13.8">
      <c r="A75" s="20">
        <f t="shared" si="4"/>
        <v>72</v>
      </c>
      <c r="B75" s="21" t="s">
        <v>112</v>
      </c>
      <c r="C75" s="22" t="s">
        <v>10</v>
      </c>
      <c r="D75" s="29" t="s">
        <v>113</v>
      </c>
      <c r="E75" s="23">
        <v>1.4</v>
      </c>
      <c r="F75" s="24">
        <f t="shared" si="5"/>
        <v>154</v>
      </c>
      <c r="G75" s="25"/>
      <c r="H75" s="63"/>
      <c r="I75" s="63"/>
      <c r="J75" s="63"/>
      <c r="K75" s="63"/>
      <c r="L75" s="63"/>
      <c r="M75" s="63"/>
      <c r="N75" s="63"/>
      <c r="O75" s="63"/>
      <c r="P75" s="63"/>
      <c r="Q75" s="63"/>
    </row>
    <row r="76" spans="1:17" ht="13.8">
      <c r="A76" s="20">
        <f t="shared" si="4"/>
        <v>73</v>
      </c>
      <c r="B76" s="21" t="s">
        <v>114</v>
      </c>
      <c r="C76" s="22" t="s">
        <v>43</v>
      </c>
      <c r="D76" s="29" t="s">
        <v>78</v>
      </c>
      <c r="E76" s="23">
        <v>1</v>
      </c>
      <c r="F76" s="24">
        <f t="shared" si="5"/>
        <v>155</v>
      </c>
      <c r="G76" s="25"/>
      <c r="H76" s="63"/>
      <c r="I76" s="63"/>
      <c r="J76" s="63"/>
      <c r="K76" s="63"/>
      <c r="L76" s="63"/>
      <c r="M76" s="63"/>
      <c r="N76" s="63"/>
      <c r="O76" s="63"/>
      <c r="P76" s="63"/>
      <c r="Q76" s="63"/>
    </row>
    <row r="77" spans="1:17" ht="13.8">
      <c r="A77" s="20">
        <f t="shared" si="4"/>
        <v>74</v>
      </c>
      <c r="B77" s="21" t="s">
        <v>115</v>
      </c>
      <c r="C77" s="22" t="s">
        <v>10</v>
      </c>
      <c r="D77" s="29" t="s">
        <v>116</v>
      </c>
      <c r="E77" s="23">
        <v>0.4</v>
      </c>
      <c r="F77" s="24">
        <f t="shared" si="5"/>
        <v>155.4</v>
      </c>
      <c r="G77" s="25" t="s">
        <v>117</v>
      </c>
      <c r="H77" s="63"/>
      <c r="I77" s="63"/>
      <c r="J77" s="63"/>
      <c r="K77" s="63"/>
      <c r="L77" s="63"/>
      <c r="M77" s="63"/>
      <c r="N77" s="63"/>
      <c r="O77" s="63"/>
      <c r="P77" s="63"/>
      <c r="Q77" s="63"/>
    </row>
    <row r="78" spans="1:17" ht="13.8">
      <c r="A78" s="20">
        <f t="shared" si="4"/>
        <v>75</v>
      </c>
      <c r="B78" s="21" t="s">
        <v>118</v>
      </c>
      <c r="C78" s="22" t="s">
        <v>10</v>
      </c>
      <c r="D78" s="29" t="s">
        <v>116</v>
      </c>
      <c r="E78" s="23">
        <v>0.4</v>
      </c>
      <c r="F78" s="24">
        <f t="shared" si="5"/>
        <v>155.80000000000001</v>
      </c>
      <c r="G78" s="25"/>
      <c r="H78" s="63"/>
      <c r="I78" s="63"/>
      <c r="J78" s="63"/>
      <c r="K78" s="63"/>
      <c r="L78" s="63"/>
      <c r="M78" s="63"/>
      <c r="N78" s="63"/>
      <c r="O78" s="63"/>
      <c r="P78" s="63"/>
      <c r="Q78" s="63"/>
    </row>
    <row r="79" spans="1:17" ht="13.8">
      <c r="A79" s="20">
        <f t="shared" si="4"/>
        <v>76</v>
      </c>
      <c r="B79" s="21" t="s">
        <v>119</v>
      </c>
      <c r="C79" s="22" t="s">
        <v>18</v>
      </c>
      <c r="D79" s="29" t="s">
        <v>116</v>
      </c>
      <c r="E79" s="23">
        <v>2.4</v>
      </c>
      <c r="F79" s="24">
        <f t="shared" si="5"/>
        <v>158.20000000000002</v>
      </c>
      <c r="G79" s="25"/>
      <c r="H79" s="63"/>
      <c r="I79" s="63"/>
      <c r="J79" s="63"/>
      <c r="K79" s="63"/>
      <c r="L79" s="63"/>
      <c r="M79" s="63"/>
      <c r="N79" s="63"/>
      <c r="O79" s="63"/>
      <c r="P79" s="63"/>
      <c r="Q79" s="63"/>
    </row>
    <row r="80" spans="1:17" ht="13.8">
      <c r="A80" s="20">
        <f t="shared" si="4"/>
        <v>77</v>
      </c>
      <c r="B80" s="21" t="s">
        <v>120</v>
      </c>
      <c r="C80" s="22" t="s">
        <v>18</v>
      </c>
      <c r="D80" s="29" t="s">
        <v>14</v>
      </c>
      <c r="E80" s="23">
        <v>2.4</v>
      </c>
      <c r="F80" s="24">
        <f t="shared" si="5"/>
        <v>160.60000000000002</v>
      </c>
      <c r="G80" s="25"/>
      <c r="H80" s="63"/>
      <c r="I80" s="63"/>
      <c r="J80" s="63"/>
      <c r="K80" s="63"/>
      <c r="L80" s="63"/>
      <c r="M80" s="63"/>
      <c r="N80" s="63"/>
      <c r="O80" s="63"/>
      <c r="P80" s="63"/>
      <c r="Q80" s="63"/>
    </row>
    <row r="81" spans="1:17" ht="13.8">
      <c r="A81" s="20">
        <f t="shared" si="4"/>
        <v>78</v>
      </c>
      <c r="B81" s="21" t="s">
        <v>13</v>
      </c>
      <c r="C81" s="22" t="s">
        <v>43</v>
      </c>
      <c r="D81" s="29" t="s">
        <v>121</v>
      </c>
      <c r="E81" s="23">
        <v>2.7</v>
      </c>
      <c r="F81" s="24">
        <f t="shared" si="5"/>
        <v>163.30000000000001</v>
      </c>
      <c r="G81" s="25"/>
      <c r="H81" s="63"/>
      <c r="I81" s="63"/>
      <c r="J81" s="63"/>
      <c r="K81" s="63"/>
      <c r="L81" s="63"/>
      <c r="M81" s="63"/>
      <c r="N81" s="63"/>
      <c r="O81" s="63"/>
      <c r="P81" s="63"/>
      <c r="Q81" s="63"/>
    </row>
    <row r="82" spans="1:17" ht="13.8">
      <c r="A82" s="30">
        <f t="shared" si="4"/>
        <v>79</v>
      </c>
      <c r="B82" s="15" t="s">
        <v>234</v>
      </c>
      <c r="C82" s="16" t="s">
        <v>68</v>
      </c>
      <c r="D82" s="31" t="s">
        <v>121</v>
      </c>
      <c r="E82" s="17">
        <v>1.4</v>
      </c>
      <c r="F82" s="18">
        <f t="shared" si="5"/>
        <v>164.70000000000002</v>
      </c>
      <c r="G82" s="32" t="s">
        <v>254</v>
      </c>
      <c r="H82" s="63"/>
      <c r="I82" s="63"/>
      <c r="J82" s="63"/>
      <c r="K82" s="63"/>
      <c r="L82" s="63"/>
      <c r="M82" s="63"/>
      <c r="N82" s="63"/>
      <c r="O82" s="63"/>
      <c r="P82" s="63"/>
      <c r="Q82" s="63"/>
    </row>
    <row r="83" spans="1:17" ht="13.8">
      <c r="A83" s="20">
        <f t="shared" si="4"/>
        <v>80</v>
      </c>
      <c r="B83" s="21" t="s">
        <v>13</v>
      </c>
      <c r="C83" s="22" t="s">
        <v>10</v>
      </c>
      <c r="D83" s="29" t="s">
        <v>61</v>
      </c>
      <c r="E83" s="23">
        <v>0.6</v>
      </c>
      <c r="F83" s="24">
        <f t="shared" si="5"/>
        <v>165.3</v>
      </c>
      <c r="G83" s="25"/>
      <c r="H83" s="63"/>
      <c r="I83" s="63"/>
      <c r="J83" s="63"/>
      <c r="K83" s="63"/>
      <c r="L83" s="63"/>
      <c r="M83" s="63"/>
      <c r="N83" s="63"/>
      <c r="O83" s="63"/>
      <c r="P83" s="63"/>
      <c r="Q83" s="63"/>
    </row>
    <row r="84" spans="1:17" ht="13.8">
      <c r="A84" s="20">
        <f t="shared" si="4"/>
        <v>81</v>
      </c>
      <c r="B84" s="21" t="s">
        <v>80</v>
      </c>
      <c r="C84" s="22" t="s">
        <v>10</v>
      </c>
      <c r="D84" s="29" t="s">
        <v>50</v>
      </c>
      <c r="E84" s="23">
        <v>1.9</v>
      </c>
      <c r="F84" s="24">
        <f t="shared" si="5"/>
        <v>167.20000000000002</v>
      </c>
      <c r="G84" s="25" t="s">
        <v>227</v>
      </c>
      <c r="H84" s="63"/>
      <c r="I84" s="63"/>
      <c r="J84" s="63"/>
      <c r="K84" s="63"/>
      <c r="L84" s="63"/>
      <c r="M84" s="63"/>
      <c r="N84" s="63"/>
      <c r="O84" s="63"/>
      <c r="P84" s="63"/>
      <c r="Q84" s="63"/>
    </row>
    <row r="85" spans="1:17" ht="13.8">
      <c r="A85" s="20">
        <f t="shared" si="4"/>
        <v>82</v>
      </c>
      <c r="B85" s="21" t="s">
        <v>202</v>
      </c>
      <c r="C85" s="22" t="s">
        <v>18</v>
      </c>
      <c r="D85" s="29" t="s">
        <v>50</v>
      </c>
      <c r="E85" s="23">
        <v>5.9</v>
      </c>
      <c r="F85" s="24">
        <f t="shared" si="5"/>
        <v>173.10000000000002</v>
      </c>
      <c r="G85" s="25"/>
      <c r="H85" s="63"/>
      <c r="I85" s="63"/>
      <c r="J85" s="63"/>
      <c r="K85" s="63"/>
      <c r="L85" s="63"/>
      <c r="M85" s="63"/>
      <c r="N85" s="63"/>
      <c r="O85" s="63"/>
      <c r="P85" s="63"/>
      <c r="Q85" s="63"/>
    </row>
    <row r="86" spans="1:17" ht="13.8">
      <c r="A86" s="20">
        <f t="shared" si="4"/>
        <v>83</v>
      </c>
      <c r="B86" s="21" t="s">
        <v>55</v>
      </c>
      <c r="C86" s="22" t="s">
        <v>18</v>
      </c>
      <c r="D86" s="29" t="s">
        <v>53</v>
      </c>
      <c r="E86" s="23">
        <v>1.6</v>
      </c>
      <c r="F86" s="24">
        <f t="shared" si="5"/>
        <v>174.70000000000002</v>
      </c>
      <c r="G86" s="25" t="s">
        <v>54</v>
      </c>
      <c r="H86" s="63"/>
      <c r="I86" s="63"/>
      <c r="J86" s="63"/>
      <c r="K86" s="63"/>
      <c r="L86" s="63"/>
      <c r="M86" s="63"/>
      <c r="N86" s="63"/>
      <c r="O86" s="63"/>
      <c r="P86" s="63"/>
      <c r="Q86" s="63"/>
    </row>
    <row r="87" spans="1:17" ht="13.8">
      <c r="A87" s="20">
        <f t="shared" si="4"/>
        <v>84</v>
      </c>
      <c r="B87" s="21" t="s">
        <v>52</v>
      </c>
      <c r="C87" s="22" t="s">
        <v>18</v>
      </c>
      <c r="D87" s="29" t="s">
        <v>50</v>
      </c>
      <c r="E87" s="23">
        <v>1.4</v>
      </c>
      <c r="F87" s="24">
        <f t="shared" si="5"/>
        <v>176.10000000000002</v>
      </c>
      <c r="G87" s="25"/>
      <c r="H87" s="63"/>
      <c r="I87" s="63"/>
      <c r="J87" s="63"/>
      <c r="K87" s="63"/>
      <c r="L87" s="63"/>
      <c r="M87" s="63"/>
      <c r="N87" s="63"/>
      <c r="O87" s="63"/>
      <c r="P87" s="63"/>
      <c r="Q87" s="63"/>
    </row>
    <row r="88" spans="1:17" ht="13.8">
      <c r="A88" s="20">
        <f t="shared" si="4"/>
        <v>85</v>
      </c>
      <c r="B88" s="21" t="s">
        <v>49</v>
      </c>
      <c r="C88" s="22" t="s">
        <v>18</v>
      </c>
      <c r="D88" s="29" t="s">
        <v>50</v>
      </c>
      <c r="E88" s="23">
        <v>1.7</v>
      </c>
      <c r="F88" s="24">
        <f t="shared" si="5"/>
        <v>177.8</v>
      </c>
      <c r="G88" s="25" t="s">
        <v>123</v>
      </c>
      <c r="H88" s="63"/>
      <c r="I88" s="63"/>
      <c r="J88" s="63"/>
      <c r="K88" s="63"/>
      <c r="L88" s="63"/>
      <c r="M88" s="63"/>
      <c r="N88" s="63"/>
      <c r="O88" s="63"/>
      <c r="P88" s="63"/>
      <c r="Q88" s="63"/>
    </row>
    <row r="89" spans="1:17" ht="13.8">
      <c r="A89" s="20">
        <f t="shared" si="4"/>
        <v>86</v>
      </c>
      <c r="B89" s="21" t="s">
        <v>47</v>
      </c>
      <c r="C89" s="22" t="s">
        <v>18</v>
      </c>
      <c r="D89" s="29" t="s">
        <v>124</v>
      </c>
      <c r="E89" s="23">
        <v>4.5999999999999996</v>
      </c>
      <c r="F89" s="24">
        <f t="shared" si="5"/>
        <v>182.4</v>
      </c>
      <c r="G89" s="25" t="s">
        <v>125</v>
      </c>
      <c r="H89" s="63"/>
      <c r="I89" s="63"/>
      <c r="J89" s="63"/>
      <c r="K89" s="63"/>
      <c r="L89" s="63"/>
      <c r="M89" s="63"/>
      <c r="N89" s="63"/>
      <c r="O89" s="63"/>
      <c r="P89" s="63"/>
      <c r="Q89" s="63"/>
    </row>
    <row r="90" spans="1:17" ht="13.8">
      <c r="A90" s="20">
        <f t="shared" si="4"/>
        <v>87</v>
      </c>
      <c r="B90" s="21" t="s">
        <v>44</v>
      </c>
      <c r="C90" s="22" t="s">
        <v>43</v>
      </c>
      <c r="D90" s="29" t="s">
        <v>14</v>
      </c>
      <c r="E90" s="23">
        <v>0.7</v>
      </c>
      <c r="F90" s="24">
        <f t="shared" si="5"/>
        <v>183.1</v>
      </c>
      <c r="G90" s="25" t="s">
        <v>126</v>
      </c>
      <c r="H90" s="63"/>
      <c r="I90" s="63"/>
      <c r="J90" s="63"/>
      <c r="K90" s="63"/>
      <c r="L90" s="63"/>
      <c r="M90" s="63"/>
      <c r="N90" s="63"/>
      <c r="O90" s="63"/>
      <c r="P90" s="63"/>
      <c r="Q90" s="63"/>
    </row>
    <row r="91" spans="1:17" ht="13.8">
      <c r="A91" s="20">
        <f t="shared" si="4"/>
        <v>88</v>
      </c>
      <c r="B91" s="21" t="s">
        <v>15</v>
      </c>
      <c r="C91" s="22" t="s">
        <v>10</v>
      </c>
      <c r="D91" s="29" t="s">
        <v>14</v>
      </c>
      <c r="E91" s="23">
        <v>0.3</v>
      </c>
      <c r="F91" s="24">
        <f t="shared" si="5"/>
        <v>183.4</v>
      </c>
      <c r="G91" s="25" t="s">
        <v>39</v>
      </c>
      <c r="H91" s="63"/>
      <c r="I91" s="63"/>
      <c r="J91" s="63"/>
      <c r="K91" s="63"/>
      <c r="L91" s="63"/>
      <c r="M91" s="63"/>
      <c r="N91" s="63"/>
      <c r="O91" s="63"/>
      <c r="P91" s="63"/>
      <c r="Q91" s="63"/>
    </row>
    <row r="92" spans="1:17" ht="13.8">
      <c r="A92" s="20">
        <f t="shared" si="4"/>
        <v>89</v>
      </c>
      <c r="B92" s="21" t="s">
        <v>127</v>
      </c>
      <c r="C92" s="22" t="s">
        <v>43</v>
      </c>
      <c r="D92" s="29" t="s">
        <v>14</v>
      </c>
      <c r="E92" s="23">
        <v>0.3</v>
      </c>
      <c r="F92" s="24">
        <f t="shared" si="5"/>
        <v>183.70000000000002</v>
      </c>
      <c r="G92" s="25"/>
      <c r="H92" s="63"/>
      <c r="I92" s="63"/>
      <c r="J92" s="63"/>
      <c r="K92" s="63"/>
      <c r="L92" s="63"/>
      <c r="M92" s="63"/>
      <c r="N92" s="63"/>
      <c r="O92" s="63"/>
      <c r="P92" s="63"/>
      <c r="Q92" s="63"/>
    </row>
    <row r="93" spans="1:17" ht="13.8">
      <c r="A93" s="20">
        <f t="shared" si="4"/>
        <v>90</v>
      </c>
      <c r="B93" s="21" t="s">
        <v>128</v>
      </c>
      <c r="C93" s="22" t="s">
        <v>18</v>
      </c>
      <c r="D93" s="29" t="s">
        <v>14</v>
      </c>
      <c r="E93" s="23">
        <v>0.2</v>
      </c>
      <c r="F93" s="24">
        <f t="shared" si="5"/>
        <v>183.9</v>
      </c>
      <c r="G93" s="25" t="s">
        <v>129</v>
      </c>
      <c r="H93" s="63"/>
      <c r="I93" s="63"/>
      <c r="J93" s="63"/>
      <c r="K93" s="63"/>
      <c r="L93" s="63"/>
      <c r="M93" s="63"/>
      <c r="N93" s="63"/>
      <c r="O93" s="63"/>
      <c r="P93" s="63"/>
      <c r="Q93" s="63"/>
    </row>
    <row r="94" spans="1:17" ht="13.8">
      <c r="A94" s="20">
        <f t="shared" si="4"/>
        <v>91</v>
      </c>
      <c r="B94" s="21" t="s">
        <v>36</v>
      </c>
      <c r="C94" s="22" t="s">
        <v>18</v>
      </c>
      <c r="D94" s="29" t="s">
        <v>14</v>
      </c>
      <c r="E94" s="23">
        <v>4.0999999999999996</v>
      </c>
      <c r="F94" s="24">
        <f t="shared" si="5"/>
        <v>188</v>
      </c>
      <c r="G94" s="25" t="s">
        <v>130</v>
      </c>
      <c r="H94" s="63"/>
      <c r="I94" s="63"/>
      <c r="J94" s="63"/>
      <c r="K94" s="63"/>
      <c r="L94" s="63"/>
      <c r="M94" s="63"/>
      <c r="N94" s="63"/>
      <c r="O94" s="63"/>
      <c r="P94" s="63"/>
      <c r="Q94" s="63"/>
    </row>
    <row r="95" spans="1:17" ht="13.8">
      <c r="A95" s="20">
        <f t="shared" si="4"/>
        <v>92</v>
      </c>
      <c r="B95" s="21" t="s">
        <v>131</v>
      </c>
      <c r="C95" s="22" t="s">
        <v>43</v>
      </c>
      <c r="D95" s="29" t="s">
        <v>14</v>
      </c>
      <c r="E95" s="23">
        <v>2</v>
      </c>
      <c r="F95" s="24">
        <f t="shared" si="5"/>
        <v>190</v>
      </c>
      <c r="G95" s="25" t="s">
        <v>249</v>
      </c>
      <c r="H95" s="63"/>
      <c r="I95" s="63"/>
      <c r="J95" s="63"/>
      <c r="K95" s="63"/>
      <c r="L95" s="63"/>
      <c r="M95" s="63"/>
      <c r="N95" s="63"/>
      <c r="O95" s="63"/>
      <c r="P95" s="63"/>
      <c r="Q95" s="63"/>
    </row>
    <row r="96" spans="1:17" ht="13.8">
      <c r="A96" s="20">
        <f t="shared" si="4"/>
        <v>93</v>
      </c>
      <c r="B96" s="21" t="s">
        <v>32</v>
      </c>
      <c r="C96" s="22" t="s">
        <v>18</v>
      </c>
      <c r="D96" s="29" t="s">
        <v>14</v>
      </c>
      <c r="E96" s="23">
        <v>1.2</v>
      </c>
      <c r="F96" s="24">
        <f t="shared" si="5"/>
        <v>191.2</v>
      </c>
      <c r="G96" s="25" t="s">
        <v>136</v>
      </c>
      <c r="H96" s="63"/>
      <c r="I96" s="63"/>
      <c r="J96" s="63"/>
      <c r="K96" s="63"/>
      <c r="L96" s="63"/>
      <c r="M96" s="63"/>
      <c r="N96" s="63"/>
      <c r="O96" s="63"/>
      <c r="P96" s="63"/>
      <c r="Q96" s="63"/>
    </row>
    <row r="97" spans="1:256" ht="13.8">
      <c r="A97" s="20">
        <f t="shared" si="4"/>
        <v>94</v>
      </c>
      <c r="B97" s="21" t="s">
        <v>31</v>
      </c>
      <c r="C97" s="22" t="s">
        <v>43</v>
      </c>
      <c r="D97" s="29" t="s">
        <v>29</v>
      </c>
      <c r="E97" s="23">
        <v>2</v>
      </c>
      <c r="F97" s="24">
        <f t="shared" si="5"/>
        <v>193.2</v>
      </c>
      <c r="G97" s="25"/>
      <c r="H97" s="63"/>
      <c r="I97" s="63"/>
      <c r="J97" s="63"/>
      <c r="K97" s="63"/>
      <c r="L97" s="63"/>
      <c r="M97" s="63"/>
      <c r="N97" s="63"/>
      <c r="O97" s="63"/>
      <c r="P97" s="63"/>
      <c r="Q97" s="63"/>
    </row>
    <row r="98" spans="1:256" ht="13.8">
      <c r="A98" s="20">
        <f t="shared" si="4"/>
        <v>95</v>
      </c>
      <c r="B98" s="21" t="s">
        <v>109</v>
      </c>
      <c r="C98" s="22" t="s">
        <v>43</v>
      </c>
      <c r="D98" s="29" t="s">
        <v>14</v>
      </c>
      <c r="E98" s="23">
        <v>0.6</v>
      </c>
      <c r="F98" s="24">
        <f t="shared" si="5"/>
        <v>193.79999999999998</v>
      </c>
      <c r="G98" s="25" t="s">
        <v>137</v>
      </c>
      <c r="H98" s="63"/>
      <c r="I98" s="63"/>
      <c r="J98" s="63"/>
      <c r="K98" s="63"/>
      <c r="L98" s="63"/>
      <c r="M98" s="63"/>
      <c r="N98" s="63"/>
      <c r="O98" s="63"/>
      <c r="P98" s="63"/>
      <c r="Q98" s="63"/>
    </row>
    <row r="99" spans="1:256" ht="13.8">
      <c r="A99" s="20">
        <f t="shared" si="4"/>
        <v>96</v>
      </c>
      <c r="B99" s="21" t="s">
        <v>27</v>
      </c>
      <c r="C99" s="22" t="s">
        <v>18</v>
      </c>
      <c r="D99" s="29" t="s">
        <v>14</v>
      </c>
      <c r="E99" s="23">
        <v>1.8</v>
      </c>
      <c r="F99" s="24">
        <f t="shared" si="5"/>
        <v>195.6</v>
      </c>
      <c r="G99" s="25" t="s">
        <v>138</v>
      </c>
      <c r="H99" s="63"/>
      <c r="I99" s="63"/>
      <c r="J99" s="63"/>
      <c r="K99" s="63"/>
      <c r="L99" s="63"/>
      <c r="M99" s="63"/>
      <c r="N99" s="63"/>
      <c r="O99" s="63"/>
      <c r="P99" s="63"/>
      <c r="Q99" s="63"/>
    </row>
    <row r="100" spans="1:256" ht="13.8">
      <c r="A100" s="20">
        <f t="shared" ref="A100:A108" si="6">ROW()-3</f>
        <v>97</v>
      </c>
      <c r="B100" s="21" t="s">
        <v>23</v>
      </c>
      <c r="C100" s="22" t="s">
        <v>43</v>
      </c>
      <c r="D100" s="29" t="s">
        <v>14</v>
      </c>
      <c r="E100" s="23">
        <v>1.4</v>
      </c>
      <c r="F100" s="24">
        <f t="shared" si="5"/>
        <v>197</v>
      </c>
      <c r="G100" s="25" t="s">
        <v>139</v>
      </c>
      <c r="H100" s="63"/>
      <c r="I100" s="63"/>
      <c r="J100" s="63"/>
      <c r="K100" s="63"/>
      <c r="L100" s="63"/>
      <c r="M100" s="63"/>
      <c r="N100" s="63"/>
      <c r="O100" s="63"/>
      <c r="P100" s="63"/>
      <c r="Q100" s="63"/>
    </row>
    <row r="101" spans="1:256" ht="13.8">
      <c r="A101" s="20">
        <f t="shared" si="6"/>
        <v>98</v>
      </c>
      <c r="B101" s="21" t="s">
        <v>20</v>
      </c>
      <c r="C101" s="22" t="s">
        <v>43</v>
      </c>
      <c r="D101" s="29" t="s">
        <v>14</v>
      </c>
      <c r="E101" s="23">
        <v>3.3</v>
      </c>
      <c r="F101" s="24">
        <f t="shared" ref="F101:F108" si="7">F100+E101</f>
        <v>200.3</v>
      </c>
      <c r="G101" s="25" t="s">
        <v>140</v>
      </c>
      <c r="H101" s="63"/>
      <c r="I101" s="63"/>
      <c r="J101" s="63"/>
      <c r="K101" s="63"/>
      <c r="L101" s="63"/>
      <c r="M101" s="63"/>
      <c r="N101" s="63"/>
      <c r="O101" s="63"/>
      <c r="P101" s="63"/>
      <c r="Q101" s="63"/>
    </row>
    <row r="102" spans="1:256" ht="13.8">
      <c r="A102" s="20">
        <f t="shared" si="6"/>
        <v>99</v>
      </c>
      <c r="B102" s="21" t="s">
        <v>17</v>
      </c>
      <c r="C102" s="22" t="s">
        <v>18</v>
      </c>
      <c r="D102" s="29" t="s">
        <v>14</v>
      </c>
      <c r="E102" s="23">
        <v>0.7</v>
      </c>
      <c r="F102" s="24">
        <f t="shared" si="7"/>
        <v>201</v>
      </c>
      <c r="G102" s="25" t="s">
        <v>141</v>
      </c>
      <c r="H102" s="63"/>
      <c r="I102" s="63"/>
      <c r="J102" s="63"/>
      <c r="K102" s="63"/>
      <c r="L102" s="63"/>
      <c r="M102" s="63"/>
      <c r="N102" s="63"/>
      <c r="O102" s="63"/>
      <c r="P102" s="63"/>
      <c r="Q102" s="63"/>
    </row>
    <row r="103" spans="1:256" ht="13.8">
      <c r="A103" s="20">
        <f t="shared" si="6"/>
        <v>100</v>
      </c>
      <c r="B103" s="21" t="s">
        <v>142</v>
      </c>
      <c r="C103" s="22" t="s">
        <v>43</v>
      </c>
      <c r="D103" s="29" t="s">
        <v>14</v>
      </c>
      <c r="E103" s="23">
        <v>0.4</v>
      </c>
      <c r="F103" s="24">
        <f t="shared" si="7"/>
        <v>201.4</v>
      </c>
      <c r="G103" s="25" t="s">
        <v>143</v>
      </c>
      <c r="H103" s="63"/>
      <c r="I103" s="63"/>
      <c r="J103" s="63"/>
      <c r="K103" s="63"/>
      <c r="L103" s="63"/>
      <c r="M103" s="63"/>
      <c r="N103" s="63"/>
      <c r="O103" s="63"/>
      <c r="P103" s="63"/>
      <c r="Q103" s="63"/>
    </row>
    <row r="104" spans="1:256" ht="13.8">
      <c r="A104" s="20">
        <f t="shared" si="6"/>
        <v>101</v>
      </c>
      <c r="B104" s="21" t="s">
        <v>183</v>
      </c>
      <c r="C104" s="22" t="s">
        <v>10</v>
      </c>
      <c r="D104" s="29" t="s">
        <v>14</v>
      </c>
      <c r="E104" s="23">
        <v>0.1</v>
      </c>
      <c r="F104" s="24">
        <f t="shared" si="7"/>
        <v>201.5</v>
      </c>
      <c r="G104" s="62"/>
      <c r="H104" s="63"/>
      <c r="I104" s="63"/>
      <c r="J104" s="63"/>
      <c r="K104" s="63"/>
      <c r="L104" s="63"/>
      <c r="M104" s="63"/>
      <c r="N104" s="63"/>
      <c r="O104" s="63"/>
      <c r="P104" s="63"/>
      <c r="Q104" s="63"/>
    </row>
    <row r="105" spans="1:256" ht="13.8">
      <c r="A105" s="30">
        <f t="shared" si="6"/>
        <v>102</v>
      </c>
      <c r="B105" s="15" t="s">
        <v>219</v>
      </c>
      <c r="C105" s="16" t="s">
        <v>68</v>
      </c>
      <c r="D105" s="31" t="s">
        <v>14</v>
      </c>
      <c r="E105" s="17">
        <v>0.5</v>
      </c>
      <c r="F105" s="18">
        <f t="shared" si="7"/>
        <v>202</v>
      </c>
      <c r="G105" s="32" t="s">
        <v>255</v>
      </c>
      <c r="H105" s="63"/>
      <c r="I105" s="63"/>
      <c r="J105" s="63"/>
      <c r="K105" s="63"/>
      <c r="L105" s="63"/>
      <c r="M105" s="63"/>
      <c r="N105" s="63"/>
      <c r="O105" s="63"/>
      <c r="P105" s="63"/>
      <c r="Q105" s="63"/>
    </row>
    <row r="106" spans="1:256" ht="24" hidden="1" outlineLevel="1">
      <c r="A106" s="20">
        <f t="shared" si="6"/>
        <v>103</v>
      </c>
      <c r="B106" s="33" t="s">
        <v>40</v>
      </c>
      <c r="C106" s="34" t="s">
        <v>43</v>
      </c>
      <c r="D106" s="35" t="s">
        <v>8</v>
      </c>
      <c r="E106" s="36">
        <v>3.7</v>
      </c>
      <c r="F106" s="37">
        <f t="shared" si="7"/>
        <v>205.7</v>
      </c>
      <c r="G106" s="38" t="s">
        <v>157</v>
      </c>
      <c r="H106" s="80"/>
      <c r="I106" s="80"/>
      <c r="J106" s="80"/>
      <c r="K106" s="80"/>
      <c r="L106" s="80"/>
      <c r="M106" s="80"/>
      <c r="N106" s="80"/>
      <c r="O106" s="80"/>
      <c r="P106" s="80"/>
      <c r="Q106" s="80"/>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13.8" hidden="1" outlineLevel="1">
      <c r="A107" s="20">
        <f t="shared" si="6"/>
        <v>104</v>
      </c>
      <c r="B107" s="33" t="s">
        <v>144</v>
      </c>
      <c r="C107" s="34" t="s">
        <v>43</v>
      </c>
      <c r="D107" s="35" t="s">
        <v>11</v>
      </c>
      <c r="E107" s="36">
        <v>1</v>
      </c>
      <c r="F107" s="37">
        <f t="shared" si="7"/>
        <v>206.7</v>
      </c>
      <c r="G107" s="40"/>
      <c r="H107" s="80"/>
      <c r="I107" s="80"/>
      <c r="J107" s="80"/>
      <c r="K107" s="80"/>
      <c r="L107" s="80"/>
      <c r="M107" s="80"/>
      <c r="N107" s="80"/>
      <c r="O107" s="80"/>
      <c r="P107" s="80"/>
      <c r="Q107" s="80"/>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c r="IU107" s="52"/>
      <c r="IV107" s="52"/>
    </row>
    <row r="108" spans="1:256" ht="13.8" hidden="1" outlineLevel="1">
      <c r="A108" s="30">
        <f t="shared" si="6"/>
        <v>105</v>
      </c>
      <c r="B108" s="15" t="s">
        <v>203</v>
      </c>
      <c r="C108" s="16" t="s">
        <v>99</v>
      </c>
      <c r="D108" s="31" t="s">
        <v>11</v>
      </c>
      <c r="E108" s="17">
        <v>0.1</v>
      </c>
      <c r="F108" s="18">
        <f t="shared" si="7"/>
        <v>206.79999999999998</v>
      </c>
      <c r="G108" s="41"/>
      <c r="H108" s="63"/>
      <c r="I108" s="63"/>
      <c r="J108" s="63"/>
      <c r="K108" s="63"/>
      <c r="L108" s="63"/>
      <c r="M108" s="63"/>
      <c r="N108" s="63"/>
      <c r="O108" s="63"/>
      <c r="P108" s="63"/>
      <c r="Q108" s="63"/>
    </row>
    <row r="109" spans="1:256" ht="13.8" collapsed="1">
      <c r="A109" s="42" t="s">
        <v>237</v>
      </c>
      <c r="B109" s="4"/>
      <c r="C109" s="43"/>
      <c r="D109" s="44"/>
      <c r="E109" s="5"/>
      <c r="F109" s="45"/>
      <c r="G109" s="46"/>
      <c r="H109" s="63"/>
      <c r="I109" s="63"/>
      <c r="J109" s="63"/>
      <c r="K109" s="63"/>
      <c r="L109" s="63"/>
      <c r="M109" s="63"/>
      <c r="N109" s="63"/>
      <c r="O109" s="63"/>
      <c r="P109" s="63"/>
      <c r="Q109" s="63"/>
    </row>
    <row r="110" spans="1:256" ht="13.8">
      <c r="A110" s="47" t="s">
        <v>145</v>
      </c>
      <c r="C110" s="43"/>
      <c r="D110" s="44"/>
      <c r="E110" s="5"/>
      <c r="F110" s="48"/>
      <c r="G110" s="46"/>
      <c r="H110" s="63"/>
      <c r="I110" s="63"/>
      <c r="J110" s="63"/>
      <c r="K110" s="63"/>
      <c r="L110" s="63"/>
      <c r="M110" s="63"/>
      <c r="N110" s="63"/>
      <c r="O110" s="63"/>
      <c r="P110" s="63"/>
      <c r="Q110" s="63"/>
    </row>
    <row r="111" spans="1:256" ht="13.8">
      <c r="A111" s="47" t="s">
        <v>146</v>
      </c>
      <c r="C111" s="43"/>
      <c r="D111" s="44"/>
      <c r="E111" s="5"/>
      <c r="F111" s="48"/>
      <c r="G111" s="46"/>
      <c r="H111" s="63"/>
      <c r="I111" s="63"/>
      <c r="J111" s="63"/>
      <c r="K111" s="63"/>
      <c r="L111" s="63"/>
      <c r="M111" s="63"/>
      <c r="N111" s="63"/>
      <c r="O111" s="63"/>
      <c r="P111" s="63"/>
      <c r="Q111" s="63"/>
    </row>
    <row r="112" spans="1:256" ht="13.8">
      <c r="A112" s="49" t="s">
        <v>147</v>
      </c>
      <c r="C112" s="43"/>
      <c r="D112" s="44"/>
      <c r="E112" s="5"/>
      <c r="F112" s="48"/>
      <c r="G112" s="46"/>
      <c r="H112" s="63"/>
      <c r="I112" s="63"/>
      <c r="J112" s="63"/>
      <c r="K112" s="63"/>
      <c r="L112" s="63"/>
      <c r="M112" s="63"/>
      <c r="N112" s="63"/>
      <c r="O112" s="63"/>
      <c r="P112" s="63"/>
      <c r="Q112" s="63"/>
    </row>
    <row r="113" spans="1:256" ht="13.8">
      <c r="A113" s="49"/>
      <c r="C113" s="43"/>
      <c r="D113" s="44"/>
      <c r="E113" s="5"/>
      <c r="F113" s="48"/>
      <c r="G113" s="46"/>
      <c r="H113" s="63"/>
      <c r="I113" s="63"/>
      <c r="J113" s="63"/>
      <c r="K113" s="63"/>
      <c r="L113" s="63"/>
      <c r="M113" s="63"/>
      <c r="N113" s="63"/>
      <c r="O113" s="63"/>
      <c r="P113" s="63"/>
      <c r="Q113" s="63"/>
    </row>
    <row r="114" spans="1:256" ht="13.8">
      <c r="A114" s="2" t="s">
        <v>238</v>
      </c>
      <c r="C114" s="63"/>
      <c r="D114" s="63"/>
      <c r="E114" s="6"/>
      <c r="F114" s="48"/>
      <c r="G114" s="63"/>
      <c r="H114" s="63"/>
      <c r="I114" s="63"/>
      <c r="J114" s="63"/>
      <c r="K114" s="63"/>
      <c r="L114" s="63"/>
      <c r="M114" s="63"/>
      <c r="N114" s="63"/>
      <c r="O114" s="63"/>
      <c r="P114" s="63"/>
      <c r="Q114" s="63"/>
    </row>
    <row r="115" spans="1:256" ht="13.8">
      <c r="A115" s="2" t="s">
        <v>148</v>
      </c>
      <c r="C115" s="63"/>
      <c r="D115" s="63"/>
      <c r="E115" s="6"/>
      <c r="F115" s="48"/>
      <c r="G115" s="63"/>
      <c r="H115" s="63"/>
      <c r="I115" s="63"/>
      <c r="J115" s="63"/>
      <c r="K115" s="63"/>
      <c r="L115" s="63"/>
      <c r="M115" s="63"/>
      <c r="N115" s="63"/>
      <c r="O115" s="63"/>
      <c r="P115" s="63"/>
      <c r="Q115" s="63"/>
    </row>
    <row r="116" spans="1:256">
      <c r="A116" s="2" t="s">
        <v>149</v>
      </c>
      <c r="C116" s="2"/>
      <c r="D116" s="2"/>
      <c r="E116" s="83"/>
      <c r="F116" s="82"/>
      <c r="G116" s="2"/>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c r="DU116" s="81"/>
      <c r="DV116" s="81"/>
      <c r="DW116" s="81"/>
      <c r="DX116" s="81"/>
      <c r="DY116" s="81"/>
      <c r="DZ116" s="81"/>
      <c r="EA116" s="81"/>
      <c r="EB116" s="81"/>
      <c r="EC116" s="81"/>
      <c r="ED116" s="81"/>
      <c r="EE116" s="81"/>
      <c r="EF116" s="81"/>
      <c r="EG116" s="81"/>
      <c r="EH116" s="81"/>
      <c r="EI116" s="81"/>
      <c r="EJ116" s="81"/>
      <c r="EK116" s="81"/>
      <c r="EL116" s="81"/>
      <c r="EM116" s="81"/>
      <c r="EN116" s="81"/>
      <c r="EO116" s="81"/>
      <c r="EP116" s="81"/>
      <c r="EQ116" s="81"/>
      <c r="ER116" s="81"/>
      <c r="ES116" s="81"/>
      <c r="ET116" s="81"/>
      <c r="EU116" s="81"/>
      <c r="EV116" s="81"/>
      <c r="EW116" s="81"/>
      <c r="EX116" s="81"/>
      <c r="EY116" s="81"/>
      <c r="EZ116" s="81"/>
      <c r="FA116" s="81"/>
      <c r="FB116" s="81"/>
      <c r="FC116" s="81"/>
      <c r="FD116" s="81"/>
      <c r="FE116" s="81"/>
      <c r="FF116" s="81"/>
      <c r="FG116" s="81"/>
      <c r="FH116" s="81"/>
      <c r="FI116" s="81"/>
      <c r="FJ116" s="81"/>
      <c r="FK116" s="81"/>
      <c r="FL116" s="81"/>
      <c r="FM116" s="81"/>
      <c r="FN116" s="81"/>
      <c r="FO116" s="81"/>
      <c r="FP116" s="81"/>
      <c r="FQ116" s="81"/>
      <c r="FR116" s="81"/>
      <c r="FS116" s="81"/>
      <c r="FT116" s="81"/>
      <c r="FU116" s="81"/>
      <c r="FV116" s="81"/>
      <c r="FW116" s="81"/>
      <c r="FX116" s="81"/>
      <c r="FY116" s="81"/>
      <c r="FZ116" s="81"/>
      <c r="GA116" s="81"/>
      <c r="GB116" s="81"/>
      <c r="GC116" s="81"/>
      <c r="GD116" s="81"/>
      <c r="GE116" s="81"/>
      <c r="GF116" s="81"/>
      <c r="GG116" s="81"/>
      <c r="GH116" s="81"/>
      <c r="GI116" s="81"/>
      <c r="GJ116" s="81"/>
      <c r="GK116" s="81"/>
      <c r="GL116" s="81"/>
      <c r="GM116" s="81"/>
      <c r="GN116" s="81"/>
      <c r="GO116" s="81"/>
      <c r="GP116" s="81"/>
      <c r="GQ116" s="81"/>
      <c r="GR116" s="81"/>
      <c r="GS116" s="81"/>
      <c r="GT116" s="81"/>
      <c r="GU116" s="81"/>
      <c r="GV116" s="81"/>
      <c r="GW116" s="81"/>
      <c r="GX116" s="81"/>
      <c r="GY116" s="81"/>
      <c r="GZ116" s="81"/>
      <c r="HA116" s="81"/>
      <c r="HB116" s="81"/>
      <c r="HC116" s="81"/>
      <c r="HD116" s="81"/>
      <c r="HE116" s="81"/>
      <c r="HF116" s="81"/>
      <c r="HG116" s="81"/>
      <c r="HH116" s="81"/>
      <c r="HI116" s="81"/>
      <c r="HJ116" s="81"/>
      <c r="HK116" s="81"/>
      <c r="HL116" s="81"/>
      <c r="HM116" s="81"/>
      <c r="HN116" s="81"/>
      <c r="HO116" s="81"/>
      <c r="HP116" s="81"/>
      <c r="HQ116" s="81"/>
      <c r="HR116" s="81"/>
      <c r="HS116" s="81"/>
      <c r="HT116" s="81"/>
      <c r="HU116" s="81"/>
      <c r="HV116" s="81"/>
      <c r="HW116" s="81"/>
      <c r="HX116" s="81"/>
      <c r="HY116" s="81"/>
      <c r="HZ116" s="81"/>
      <c r="IA116" s="81"/>
      <c r="IB116" s="81"/>
      <c r="IC116" s="81"/>
      <c r="ID116" s="81"/>
      <c r="IE116" s="81"/>
      <c r="IF116" s="81"/>
      <c r="IG116" s="81"/>
      <c r="IH116" s="81"/>
      <c r="II116" s="81"/>
      <c r="IJ116" s="81"/>
      <c r="IK116" s="81"/>
      <c r="IL116" s="81"/>
      <c r="IM116" s="81"/>
      <c r="IN116" s="81"/>
      <c r="IO116" s="81"/>
      <c r="IP116" s="81"/>
      <c r="IQ116" s="81"/>
      <c r="IR116" s="81"/>
      <c r="IS116" s="81"/>
      <c r="IT116" s="81"/>
      <c r="IU116" s="81"/>
      <c r="IV116" s="81"/>
    </row>
    <row r="117" spans="1:256" ht="13.8">
      <c r="A117" s="63"/>
      <c r="C117" s="63"/>
      <c r="D117" s="63"/>
      <c r="E117" s="6"/>
      <c r="F117" s="48"/>
      <c r="G117" s="63"/>
      <c r="H117" s="80"/>
      <c r="I117" s="80"/>
      <c r="J117" s="80"/>
      <c r="K117" s="80"/>
      <c r="L117" s="80"/>
      <c r="M117" s="80"/>
      <c r="N117" s="80"/>
      <c r="O117" s="80"/>
      <c r="P117" s="80"/>
      <c r="Q117" s="80"/>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c r="IU117" s="52"/>
      <c r="IV117" s="52"/>
    </row>
    <row r="118" spans="1:256" ht="13.8">
      <c r="A118" s="2" t="s">
        <v>256</v>
      </c>
      <c r="C118" s="63"/>
      <c r="D118" s="63"/>
      <c r="E118" s="6"/>
      <c r="F118" s="48"/>
      <c r="G118" s="63"/>
      <c r="H118" s="63"/>
      <c r="I118" s="63"/>
      <c r="J118" s="63"/>
      <c r="K118" s="63"/>
      <c r="L118" s="63"/>
      <c r="M118" s="63"/>
      <c r="N118" s="63"/>
      <c r="O118" s="63"/>
      <c r="P118" s="63"/>
      <c r="Q118" s="63"/>
    </row>
    <row r="119" spans="1:256" ht="13.8">
      <c r="A119" s="2" t="s">
        <v>150</v>
      </c>
      <c r="C119" s="63"/>
      <c r="D119" s="63"/>
      <c r="E119" s="6"/>
      <c r="F119" s="48"/>
      <c r="G119" s="63"/>
      <c r="H119" s="63"/>
      <c r="I119" s="63"/>
      <c r="J119" s="63"/>
      <c r="K119" s="63"/>
      <c r="L119" s="63"/>
      <c r="M119" s="63"/>
      <c r="N119" s="63"/>
      <c r="O119" s="63"/>
      <c r="P119" s="63"/>
      <c r="Q119" s="63"/>
    </row>
    <row r="120" spans="1:256" ht="13.8">
      <c r="A120" s="63"/>
      <c r="C120" s="63"/>
      <c r="D120" s="63"/>
      <c r="E120" s="6"/>
      <c r="F120" s="48"/>
      <c r="G120" s="63"/>
      <c r="H120" s="63"/>
      <c r="I120" s="63"/>
      <c r="J120" s="63"/>
      <c r="K120" s="63"/>
      <c r="L120" s="63"/>
      <c r="M120" s="63"/>
      <c r="N120" s="63"/>
      <c r="O120" s="63"/>
      <c r="P120" s="63"/>
      <c r="Q120" s="63"/>
    </row>
    <row r="121" spans="1:256" ht="13.8">
      <c r="A121" s="79" t="s">
        <v>247</v>
      </c>
      <c r="C121" s="63"/>
      <c r="D121" s="63"/>
      <c r="E121" s="6"/>
      <c r="F121" s="48"/>
      <c r="G121" s="63"/>
      <c r="H121" s="63"/>
      <c r="I121" s="63"/>
      <c r="J121" s="63"/>
      <c r="K121" s="63"/>
      <c r="L121" s="63"/>
      <c r="M121" s="63"/>
      <c r="N121" s="63"/>
      <c r="O121" s="63"/>
      <c r="P121" s="63"/>
      <c r="Q121" s="63"/>
    </row>
    <row r="122" spans="1:256" ht="13.8">
      <c r="A122" s="49" t="s">
        <v>277</v>
      </c>
      <c r="C122" s="63"/>
      <c r="D122" s="63"/>
      <c r="E122" s="6"/>
      <c r="F122" s="48"/>
      <c r="G122" s="63"/>
      <c r="H122" s="63"/>
      <c r="I122" s="63"/>
      <c r="J122" s="63"/>
      <c r="K122" s="63"/>
      <c r="L122" s="63"/>
      <c r="M122" s="63"/>
      <c r="N122" s="63"/>
      <c r="O122" s="63"/>
      <c r="P122" s="63"/>
      <c r="Q122" s="63"/>
    </row>
    <row r="123" spans="1:256" ht="13.8">
      <c r="A123" s="63"/>
      <c r="C123" s="63"/>
      <c r="D123" s="63"/>
      <c r="E123" s="6"/>
      <c r="F123" s="48"/>
      <c r="G123" s="63"/>
      <c r="H123" s="63"/>
      <c r="I123" s="63"/>
      <c r="J123" s="63"/>
      <c r="K123" s="63"/>
      <c r="L123" s="63"/>
      <c r="M123" s="63"/>
      <c r="N123" s="63"/>
      <c r="O123" s="63"/>
      <c r="P123" s="63"/>
      <c r="Q123" s="63"/>
    </row>
    <row r="124" spans="1:256" ht="13.8">
      <c r="A124" s="63"/>
      <c r="C124" s="63"/>
      <c r="D124" s="63"/>
      <c r="E124" s="6"/>
      <c r="F124" s="48"/>
      <c r="G124" s="63"/>
      <c r="H124" s="63"/>
      <c r="I124" s="63"/>
      <c r="J124" s="63"/>
      <c r="K124" s="63"/>
      <c r="L124" s="63"/>
      <c r="M124" s="63"/>
      <c r="N124" s="63"/>
      <c r="O124" s="63"/>
      <c r="P124" s="63"/>
      <c r="Q124" s="63"/>
    </row>
  </sheetData>
  <phoneticPr fontId="12"/>
  <hyperlinks>
    <hyperlink ref="A121" r:id="rId1" xr:uid="{6CB9EAA1-66BF-442E-9693-C77559AE23EA}"/>
  </hyperlinks>
  <pageMargins left="0.25" right="0.25" top="0.75" bottom="0.75" header="0.3" footer="0.3"/>
  <pageSetup paperSize="9" scale="72" fitToHeight="2" orientation="portrait" horizontalDpi="4294967292" vertic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E417-0332-B241-9049-7948724CC4C4}">
  <sheetPr>
    <pageSetUpPr fitToPage="1"/>
  </sheetPr>
  <dimension ref="A1:IV128"/>
  <sheetViews>
    <sheetView view="pageBreakPreview" zoomScaleNormal="100" zoomScaleSheetLayoutView="100" workbookViewId="0"/>
  </sheetViews>
  <sheetFormatPr defaultColWidth="17.33203125" defaultRowHeight="13.2" outlineLevelRow="1"/>
  <cols>
    <col min="1" max="1" width="10" customWidth="1"/>
    <col min="2" max="2" width="39.21875" customWidth="1"/>
    <col min="3" max="3" width="5.33203125" customWidth="1"/>
    <col min="4" max="4" width="14.33203125" customWidth="1"/>
    <col min="5" max="5" width="6.21875" customWidth="1"/>
    <col min="6" max="6" width="7.44140625" customWidth="1"/>
    <col min="7" max="7" width="57.44140625" customWidth="1"/>
    <col min="8" max="8" width="4.44140625" customWidth="1"/>
    <col min="9" max="17" width="14.77734375" customWidth="1"/>
  </cols>
  <sheetData>
    <row r="1" spans="1:17" ht="13.8">
      <c r="A1" s="53" t="s">
        <v>245</v>
      </c>
      <c r="B1" s="3"/>
      <c r="C1" s="4"/>
      <c r="D1" s="1"/>
      <c r="E1" s="5"/>
      <c r="F1" s="5"/>
      <c r="G1" s="6" t="s">
        <v>243</v>
      </c>
      <c r="H1" s="1"/>
      <c r="I1" s="1"/>
      <c r="J1" s="1"/>
      <c r="K1" s="1"/>
      <c r="L1" s="1"/>
      <c r="M1" s="1"/>
      <c r="N1" s="1"/>
      <c r="O1" s="1"/>
      <c r="P1" s="1"/>
      <c r="Q1" s="1"/>
    </row>
    <row r="2" spans="1:17" ht="13.8">
      <c r="A2" s="7" t="s">
        <v>0</v>
      </c>
      <c r="B2" s="3"/>
      <c r="C2" s="4"/>
      <c r="D2" s="8"/>
      <c r="E2" s="5"/>
      <c r="F2" s="9"/>
      <c r="G2" s="1"/>
      <c r="H2" s="1"/>
      <c r="I2" s="1"/>
      <c r="J2" s="1"/>
      <c r="K2" s="1"/>
      <c r="L2" s="1"/>
      <c r="M2" s="1"/>
      <c r="N2" s="1"/>
      <c r="O2" s="1"/>
      <c r="P2" s="1"/>
      <c r="Q2" s="1"/>
    </row>
    <row r="3" spans="1:17" ht="13.8">
      <c r="A3" s="10"/>
      <c r="B3" s="11" t="s">
        <v>1</v>
      </c>
      <c r="C3" s="11" t="s">
        <v>2</v>
      </c>
      <c r="D3" s="11" t="s">
        <v>3</v>
      </c>
      <c r="E3" s="12" t="s">
        <v>4</v>
      </c>
      <c r="F3" s="12" t="s">
        <v>5</v>
      </c>
      <c r="G3" s="13" t="s">
        <v>6</v>
      </c>
      <c r="H3" s="1"/>
      <c r="I3" s="1"/>
      <c r="J3" s="1"/>
      <c r="K3" s="1"/>
      <c r="L3" s="1"/>
      <c r="M3" s="1"/>
      <c r="N3" s="1"/>
      <c r="O3" s="1"/>
      <c r="P3" s="1"/>
      <c r="Q3" s="1"/>
    </row>
    <row r="4" spans="1:17" ht="13.8">
      <c r="A4" s="14">
        <f>ROW()-3</f>
        <v>1</v>
      </c>
      <c r="B4" s="15" t="s">
        <v>7</v>
      </c>
      <c r="C4" s="16"/>
      <c r="D4" s="16" t="s">
        <v>8</v>
      </c>
      <c r="E4" s="17">
        <v>0</v>
      </c>
      <c r="F4" s="18">
        <v>0</v>
      </c>
      <c r="G4" s="19" t="s">
        <v>226</v>
      </c>
      <c r="H4" s="1"/>
      <c r="I4" s="1"/>
      <c r="J4" s="1" t="s">
        <v>204</v>
      </c>
      <c r="K4" s="1"/>
      <c r="L4" s="1"/>
      <c r="M4" s="1"/>
      <c r="N4" s="1"/>
      <c r="O4" s="1"/>
      <c r="P4" s="1"/>
      <c r="Q4" s="1"/>
    </row>
    <row r="5" spans="1:17" ht="13.8">
      <c r="A5" s="20">
        <f>ROW()-3</f>
        <v>2</v>
      </c>
      <c r="B5" s="21" t="s">
        <v>9</v>
      </c>
      <c r="C5" s="22" t="s">
        <v>10</v>
      </c>
      <c r="D5" s="22" t="s">
        <v>11</v>
      </c>
      <c r="E5" s="23">
        <v>0.9</v>
      </c>
      <c r="F5" s="24">
        <f>F4+E5</f>
        <v>0.9</v>
      </c>
      <c r="G5" s="25" t="s">
        <v>12</v>
      </c>
      <c r="H5" s="1"/>
      <c r="I5" s="1"/>
      <c r="J5" s="1" t="s">
        <v>205</v>
      </c>
      <c r="K5" s="1"/>
      <c r="L5" s="1"/>
      <c r="M5" s="1"/>
      <c r="N5" s="1"/>
      <c r="O5" s="1"/>
      <c r="P5" s="1"/>
      <c r="Q5" s="1"/>
    </row>
    <row r="6" spans="1:17" ht="13.8">
      <c r="A6" s="20">
        <f t="shared" ref="A6:A32" si="0">ROW()-3</f>
        <v>3</v>
      </c>
      <c r="B6" s="21" t="s">
        <v>184</v>
      </c>
      <c r="C6" s="22" t="s">
        <v>10</v>
      </c>
      <c r="D6" s="22" t="s">
        <v>14</v>
      </c>
      <c r="E6" s="23">
        <v>4.2</v>
      </c>
      <c r="F6" s="24">
        <f t="shared" ref="F6:F78" si="1">F5+E6</f>
        <v>5.1000000000000005</v>
      </c>
      <c r="G6" s="62"/>
      <c r="H6" s="1"/>
      <c r="I6" s="1"/>
      <c r="J6" s="1"/>
      <c r="K6" s="1"/>
      <c r="L6" s="1"/>
      <c r="M6" s="1"/>
      <c r="N6" s="1"/>
      <c r="O6" s="1"/>
      <c r="P6" s="1"/>
      <c r="Q6" s="1"/>
    </row>
    <row r="7" spans="1:17" ht="13.8">
      <c r="A7" s="20">
        <f t="shared" si="0"/>
        <v>4</v>
      </c>
      <c r="B7" s="21" t="s">
        <v>15</v>
      </c>
      <c r="C7" s="22" t="s">
        <v>10</v>
      </c>
      <c r="D7" s="22" t="s">
        <v>14</v>
      </c>
      <c r="E7" s="23">
        <v>0.2</v>
      </c>
      <c r="F7" s="24">
        <f t="shared" si="1"/>
        <v>5.3000000000000007</v>
      </c>
      <c r="G7" s="25" t="s">
        <v>16</v>
      </c>
      <c r="H7" s="1"/>
      <c r="I7" s="1"/>
      <c r="J7" s="1"/>
      <c r="K7" s="1"/>
      <c r="L7" s="1"/>
      <c r="M7" s="1"/>
      <c r="N7" s="1"/>
      <c r="O7" s="1"/>
      <c r="P7" s="1"/>
      <c r="Q7" s="1"/>
    </row>
    <row r="8" spans="1:17" ht="13.8">
      <c r="A8" s="20">
        <f t="shared" si="0"/>
        <v>5</v>
      </c>
      <c r="B8" s="21" t="s">
        <v>17</v>
      </c>
      <c r="C8" s="22" t="s">
        <v>18</v>
      </c>
      <c r="D8" s="22" t="s">
        <v>14</v>
      </c>
      <c r="E8" s="23">
        <v>0.2</v>
      </c>
      <c r="F8" s="24">
        <f t="shared" si="1"/>
        <v>5.5000000000000009</v>
      </c>
      <c r="G8" s="25" t="s">
        <v>19</v>
      </c>
      <c r="H8" s="1"/>
      <c r="I8" s="1"/>
      <c r="J8" s="1" t="s">
        <v>206</v>
      </c>
      <c r="K8" s="1"/>
      <c r="L8" s="1"/>
      <c r="M8" s="1"/>
      <c r="N8" s="1"/>
      <c r="O8" s="1"/>
      <c r="P8" s="1"/>
      <c r="Q8" s="1"/>
    </row>
    <row r="9" spans="1:17" ht="13.8">
      <c r="A9" s="20">
        <f t="shared" si="0"/>
        <v>6</v>
      </c>
      <c r="B9" s="21" t="s">
        <v>20</v>
      </c>
      <c r="C9" s="22" t="s">
        <v>10</v>
      </c>
      <c r="D9" s="22" t="s">
        <v>21</v>
      </c>
      <c r="E9" s="23">
        <v>0.7</v>
      </c>
      <c r="F9" s="24">
        <f t="shared" si="1"/>
        <v>6.2000000000000011</v>
      </c>
      <c r="G9" s="25"/>
      <c r="H9" s="1"/>
      <c r="I9" s="1"/>
      <c r="J9" s="1" t="s">
        <v>207</v>
      </c>
      <c r="K9" s="1"/>
      <c r="L9" s="1"/>
      <c r="M9" s="1"/>
      <c r="N9" s="1"/>
      <c r="O9" s="1"/>
      <c r="P9" s="1"/>
      <c r="Q9" s="1"/>
    </row>
    <row r="10" spans="1:17" ht="13.8">
      <c r="A10" s="20">
        <f t="shared" si="0"/>
        <v>7</v>
      </c>
      <c r="B10" s="21" t="s">
        <v>23</v>
      </c>
      <c r="C10" s="22" t="s">
        <v>10</v>
      </c>
      <c r="D10" s="22" t="s">
        <v>14</v>
      </c>
      <c r="E10" s="23">
        <v>3.3</v>
      </c>
      <c r="F10" s="24">
        <f>F9+E10</f>
        <v>9.5</v>
      </c>
      <c r="G10" s="25" t="s">
        <v>24</v>
      </c>
      <c r="H10" s="1"/>
      <c r="I10" s="1"/>
      <c r="J10" s="1"/>
      <c r="K10" s="1"/>
      <c r="L10" s="1"/>
      <c r="M10" s="1"/>
      <c r="N10" s="1"/>
      <c r="O10" s="1"/>
      <c r="P10" s="1"/>
      <c r="Q10" s="1"/>
    </row>
    <row r="11" spans="1:17" ht="13.8">
      <c r="A11" s="20">
        <f t="shared" si="0"/>
        <v>8</v>
      </c>
      <c r="B11" s="21" t="s">
        <v>25</v>
      </c>
      <c r="C11" s="22" t="s">
        <v>18</v>
      </c>
      <c r="D11" s="22" t="s">
        <v>14</v>
      </c>
      <c r="E11" s="23">
        <v>0.5</v>
      </c>
      <c r="F11" s="24">
        <f t="shared" si="1"/>
        <v>10</v>
      </c>
      <c r="G11" s="25" t="s">
        <v>26</v>
      </c>
      <c r="H11" s="1"/>
      <c r="I11" s="1"/>
      <c r="J11" s="1"/>
      <c r="K11" s="1"/>
      <c r="L11" s="1"/>
      <c r="M11" s="1"/>
      <c r="N11" s="1"/>
      <c r="O11" s="1"/>
      <c r="P11" s="1"/>
      <c r="Q11" s="1"/>
    </row>
    <row r="12" spans="1:17" ht="13.8">
      <c r="A12" s="20">
        <f t="shared" si="0"/>
        <v>9</v>
      </c>
      <c r="B12" s="26" t="s">
        <v>27</v>
      </c>
      <c r="C12" s="22" t="s">
        <v>18</v>
      </c>
      <c r="D12" s="22" t="s">
        <v>14</v>
      </c>
      <c r="E12" s="23">
        <v>0.8</v>
      </c>
      <c r="F12" s="24">
        <f t="shared" si="1"/>
        <v>10.8</v>
      </c>
      <c r="G12" s="27" t="s">
        <v>28</v>
      </c>
      <c r="H12" s="1"/>
      <c r="I12" s="1"/>
      <c r="J12" s="1" t="s">
        <v>208</v>
      </c>
      <c r="K12" s="1"/>
      <c r="L12" s="1"/>
      <c r="M12" s="1"/>
      <c r="N12" s="1"/>
      <c r="O12" s="1"/>
      <c r="P12" s="1"/>
      <c r="Q12" s="1"/>
    </row>
    <row r="13" spans="1:17" ht="13.8">
      <c r="A13" s="20">
        <f t="shared" si="0"/>
        <v>10</v>
      </c>
      <c r="B13" s="21" t="s">
        <v>13</v>
      </c>
      <c r="C13" s="22" t="s">
        <v>10</v>
      </c>
      <c r="D13" s="22" t="s">
        <v>29</v>
      </c>
      <c r="E13" s="23">
        <v>1.9</v>
      </c>
      <c r="F13" s="24">
        <f t="shared" si="1"/>
        <v>12.700000000000001</v>
      </c>
      <c r="G13" s="28" t="s">
        <v>30</v>
      </c>
      <c r="H13" s="1"/>
      <c r="I13" s="1"/>
      <c r="J13" s="1"/>
      <c r="K13" s="1"/>
      <c r="L13" s="1"/>
      <c r="M13" s="1"/>
      <c r="N13" s="1"/>
      <c r="O13" s="1"/>
      <c r="P13" s="1"/>
      <c r="Q13" s="1"/>
    </row>
    <row r="14" spans="1:17" ht="13.8">
      <c r="A14" s="20">
        <f t="shared" si="0"/>
        <v>11</v>
      </c>
      <c r="B14" s="21" t="s">
        <v>31</v>
      </c>
      <c r="C14" s="22" t="s">
        <v>10</v>
      </c>
      <c r="D14" s="29" t="s">
        <v>14</v>
      </c>
      <c r="E14" s="23">
        <v>0.6</v>
      </c>
      <c r="F14" s="24">
        <f t="shared" si="1"/>
        <v>13.3</v>
      </c>
      <c r="G14" s="25"/>
      <c r="H14" s="1"/>
      <c r="I14" s="1"/>
      <c r="J14" s="1" t="s">
        <v>209</v>
      </c>
      <c r="K14" s="1"/>
      <c r="L14" s="1"/>
      <c r="M14" s="1"/>
      <c r="N14" s="1"/>
      <c r="O14" s="1"/>
      <c r="P14" s="1"/>
      <c r="Q14" s="1"/>
    </row>
    <row r="15" spans="1:17" ht="13.8">
      <c r="A15" s="20">
        <f t="shared" si="0"/>
        <v>12</v>
      </c>
      <c r="B15" s="21" t="s">
        <v>185</v>
      </c>
      <c r="C15" s="22" t="s">
        <v>18</v>
      </c>
      <c r="D15" s="29" t="s">
        <v>14</v>
      </c>
      <c r="E15" s="23">
        <v>2</v>
      </c>
      <c r="F15" s="24">
        <f t="shared" si="1"/>
        <v>15.3</v>
      </c>
      <c r="G15" s="25" t="s">
        <v>33</v>
      </c>
      <c r="H15" s="1"/>
      <c r="I15" s="1"/>
      <c r="J15" s="1"/>
      <c r="K15" s="1"/>
      <c r="L15" s="1"/>
      <c r="M15" s="1"/>
      <c r="N15" s="1"/>
      <c r="O15" s="1"/>
      <c r="P15" s="1"/>
      <c r="Q15" s="1"/>
    </row>
    <row r="16" spans="1:17" ht="13.8">
      <c r="A16" s="20">
        <f t="shared" si="0"/>
        <v>13</v>
      </c>
      <c r="B16" s="21" t="s">
        <v>15</v>
      </c>
      <c r="C16" s="22" t="s">
        <v>10</v>
      </c>
      <c r="D16" s="29" t="s">
        <v>14</v>
      </c>
      <c r="E16" s="23">
        <v>0.4</v>
      </c>
      <c r="F16" s="24">
        <f t="shared" si="1"/>
        <v>15.700000000000001</v>
      </c>
      <c r="G16" s="25" t="s">
        <v>34</v>
      </c>
      <c r="H16" s="1"/>
      <c r="I16" s="1"/>
      <c r="J16" s="1" t="s">
        <v>210</v>
      </c>
      <c r="K16" s="1"/>
      <c r="L16" s="1"/>
      <c r="M16" s="1"/>
      <c r="N16" s="1"/>
      <c r="O16" s="1"/>
      <c r="P16" s="1"/>
      <c r="Q16" s="1"/>
    </row>
    <row r="17" spans="1:17" ht="13.8">
      <c r="A17" s="20">
        <f t="shared" si="0"/>
        <v>14</v>
      </c>
      <c r="B17" s="21" t="s">
        <v>35</v>
      </c>
      <c r="C17" s="22" t="s">
        <v>10</v>
      </c>
      <c r="D17" s="29" t="s">
        <v>14</v>
      </c>
      <c r="E17" s="23">
        <v>0.8</v>
      </c>
      <c r="F17" s="24">
        <f t="shared" si="1"/>
        <v>16.5</v>
      </c>
      <c r="G17" s="25"/>
      <c r="H17" s="1"/>
      <c r="I17" s="1"/>
      <c r="J17" s="1"/>
      <c r="K17" s="1"/>
      <c r="L17" s="1"/>
      <c r="M17" s="1"/>
      <c r="N17" s="1"/>
      <c r="O17" s="1"/>
      <c r="P17" s="1"/>
      <c r="Q17" s="1"/>
    </row>
    <row r="18" spans="1:17" ht="13.8">
      <c r="A18" s="20">
        <f t="shared" si="0"/>
        <v>15</v>
      </c>
      <c r="B18" s="26" t="s">
        <v>36</v>
      </c>
      <c r="C18" s="22" t="s">
        <v>18</v>
      </c>
      <c r="D18" s="29" t="s">
        <v>14</v>
      </c>
      <c r="E18" s="23">
        <v>2</v>
      </c>
      <c r="F18" s="24">
        <f t="shared" si="1"/>
        <v>18.5</v>
      </c>
      <c r="G18" s="25" t="s">
        <v>37</v>
      </c>
      <c r="H18" s="1"/>
      <c r="I18" s="1"/>
      <c r="J18" s="1" t="s">
        <v>211</v>
      </c>
      <c r="K18" s="1"/>
      <c r="L18" s="1"/>
      <c r="M18" s="1"/>
      <c r="N18" s="1"/>
      <c r="O18" s="1"/>
      <c r="P18" s="1"/>
      <c r="Q18" s="1"/>
    </row>
    <row r="19" spans="1:17" ht="13.8">
      <c r="A19" s="20">
        <f t="shared" si="0"/>
        <v>16</v>
      </c>
      <c r="B19" s="21" t="s">
        <v>38</v>
      </c>
      <c r="C19" s="22" t="s">
        <v>18</v>
      </c>
      <c r="D19" s="29" t="s">
        <v>14</v>
      </c>
      <c r="E19" s="23">
        <v>4.0999999999999996</v>
      </c>
      <c r="F19" s="24">
        <f t="shared" si="1"/>
        <v>22.6</v>
      </c>
      <c r="G19" s="25" t="s">
        <v>39</v>
      </c>
      <c r="H19" s="1"/>
      <c r="I19" s="1"/>
      <c r="J19" s="1"/>
      <c r="K19" s="1"/>
      <c r="L19" s="1"/>
      <c r="M19" s="1"/>
      <c r="N19" s="1"/>
      <c r="O19" s="1"/>
      <c r="P19" s="1"/>
      <c r="Q19" s="1"/>
    </row>
    <row r="20" spans="1:17" ht="13.8">
      <c r="A20" s="20">
        <f t="shared" si="0"/>
        <v>17</v>
      </c>
      <c r="B20" s="21" t="s">
        <v>40</v>
      </c>
      <c r="C20" s="22" t="s">
        <v>10</v>
      </c>
      <c r="D20" s="29" t="s">
        <v>14</v>
      </c>
      <c r="E20" s="23">
        <v>0.2</v>
      </c>
      <c r="F20" s="24">
        <f t="shared" si="1"/>
        <v>22.8</v>
      </c>
      <c r="G20" s="25" t="s">
        <v>41</v>
      </c>
      <c r="H20" s="1"/>
      <c r="I20" s="1"/>
      <c r="J20" s="1" t="s">
        <v>214</v>
      </c>
      <c r="K20" s="1"/>
      <c r="L20" s="1"/>
      <c r="M20" s="1"/>
      <c r="N20" s="1"/>
      <c r="O20" s="1"/>
      <c r="P20" s="1"/>
      <c r="Q20" s="1"/>
    </row>
    <row r="21" spans="1:17" ht="13.8">
      <c r="A21" s="20">
        <f t="shared" si="0"/>
        <v>18</v>
      </c>
      <c r="B21" s="21" t="s">
        <v>42</v>
      </c>
      <c r="C21" s="22" t="s">
        <v>43</v>
      </c>
      <c r="D21" s="29" t="s">
        <v>14</v>
      </c>
      <c r="E21" s="23">
        <v>0.3</v>
      </c>
      <c r="F21" s="24">
        <f t="shared" si="1"/>
        <v>23.1</v>
      </c>
      <c r="G21" s="25"/>
      <c r="H21" s="1"/>
      <c r="I21" s="1"/>
      <c r="J21" s="1"/>
      <c r="K21" s="1"/>
      <c r="L21" s="1"/>
      <c r="M21" s="1"/>
      <c r="N21" s="1"/>
      <c r="O21" s="1"/>
      <c r="P21" s="1"/>
      <c r="Q21" s="1"/>
    </row>
    <row r="22" spans="1:17" ht="13.8">
      <c r="A22" s="20">
        <f t="shared" si="0"/>
        <v>19</v>
      </c>
      <c r="B22" s="21" t="s">
        <v>44</v>
      </c>
      <c r="C22" s="22" t="s">
        <v>10</v>
      </c>
      <c r="D22" s="29" t="s">
        <v>45</v>
      </c>
      <c r="E22" s="23">
        <v>0.3</v>
      </c>
      <c r="F22" s="24">
        <f t="shared" si="1"/>
        <v>23.400000000000002</v>
      </c>
      <c r="G22" s="25" t="s">
        <v>46</v>
      </c>
      <c r="H22" s="1"/>
      <c r="I22" s="1"/>
      <c r="J22" s="1" t="s">
        <v>215</v>
      </c>
      <c r="K22" s="1"/>
      <c r="L22" s="1"/>
      <c r="M22" s="1"/>
      <c r="N22" s="1"/>
      <c r="O22" s="1"/>
      <c r="P22" s="1"/>
      <c r="Q22" s="1"/>
    </row>
    <row r="23" spans="1:17" ht="13.8">
      <c r="A23" s="20">
        <f t="shared" si="0"/>
        <v>20</v>
      </c>
      <c r="B23" s="21" t="s">
        <v>47</v>
      </c>
      <c r="C23" s="22" t="s">
        <v>18</v>
      </c>
      <c r="D23" s="29" t="s">
        <v>45</v>
      </c>
      <c r="E23" s="23">
        <v>0.7</v>
      </c>
      <c r="F23" s="24">
        <f t="shared" si="1"/>
        <v>24.1</v>
      </c>
      <c r="G23" s="25" t="s">
        <v>48</v>
      </c>
      <c r="H23" s="1"/>
      <c r="I23" s="1"/>
      <c r="J23" s="1"/>
      <c r="K23" s="1"/>
      <c r="L23" s="1"/>
      <c r="M23" s="1"/>
      <c r="N23" s="1"/>
      <c r="O23" s="1"/>
      <c r="P23" s="1"/>
      <c r="Q23" s="1"/>
    </row>
    <row r="24" spans="1:17" ht="13.8">
      <c r="A24" s="20">
        <f t="shared" si="0"/>
        <v>21</v>
      </c>
      <c r="B24" s="21" t="s">
        <v>49</v>
      </c>
      <c r="C24" s="22" t="s">
        <v>18</v>
      </c>
      <c r="D24" s="29" t="s">
        <v>50</v>
      </c>
      <c r="E24" s="23">
        <v>4.5999999999999996</v>
      </c>
      <c r="F24" s="24">
        <f t="shared" si="1"/>
        <v>28.700000000000003</v>
      </c>
      <c r="G24" s="25" t="s">
        <v>51</v>
      </c>
      <c r="H24" s="1"/>
      <c r="I24" s="1"/>
      <c r="J24" s="1"/>
      <c r="K24" s="1"/>
      <c r="L24" s="1"/>
      <c r="M24" s="1"/>
      <c r="N24" s="1"/>
      <c r="O24" s="1"/>
      <c r="P24" s="1"/>
      <c r="Q24" s="1"/>
    </row>
    <row r="25" spans="1:17" ht="13.8">
      <c r="A25" s="20">
        <f t="shared" si="0"/>
        <v>22</v>
      </c>
      <c r="B25" s="21" t="s">
        <v>52</v>
      </c>
      <c r="C25" s="22" t="s">
        <v>18</v>
      </c>
      <c r="D25" s="29" t="s">
        <v>53</v>
      </c>
      <c r="E25" s="23">
        <v>1.7</v>
      </c>
      <c r="F25" s="24">
        <f t="shared" si="1"/>
        <v>30.400000000000002</v>
      </c>
      <c r="G25" s="25" t="s">
        <v>54</v>
      </c>
      <c r="H25" s="1"/>
      <c r="I25" s="1"/>
      <c r="J25" s="1"/>
      <c r="K25" s="1"/>
      <c r="L25" s="1"/>
      <c r="M25" s="1"/>
      <c r="N25" s="1"/>
      <c r="O25" s="1"/>
      <c r="P25" s="1"/>
      <c r="Q25" s="1"/>
    </row>
    <row r="26" spans="1:17" ht="13.8">
      <c r="A26" s="20">
        <f t="shared" si="0"/>
        <v>23</v>
      </c>
      <c r="B26" s="21" t="s">
        <v>55</v>
      </c>
      <c r="C26" s="22" t="s">
        <v>18</v>
      </c>
      <c r="D26" s="29" t="s">
        <v>50</v>
      </c>
      <c r="E26" s="23">
        <v>1.4</v>
      </c>
      <c r="F26" s="24">
        <f t="shared" si="1"/>
        <v>31.8</v>
      </c>
      <c r="G26" s="25" t="s">
        <v>56</v>
      </c>
      <c r="H26" s="1"/>
      <c r="I26" s="1"/>
      <c r="J26" s="1"/>
      <c r="K26" s="1"/>
      <c r="L26" s="1"/>
      <c r="M26" s="1"/>
      <c r="N26" s="1"/>
      <c r="O26" s="1"/>
      <c r="P26" s="1"/>
      <c r="Q26" s="1"/>
    </row>
    <row r="27" spans="1:17" ht="13.8">
      <c r="A27" s="20">
        <f t="shared" si="0"/>
        <v>24</v>
      </c>
      <c r="B27" s="21" t="s">
        <v>57</v>
      </c>
      <c r="C27" s="22" t="s">
        <v>10</v>
      </c>
      <c r="D27" s="29" t="s">
        <v>50</v>
      </c>
      <c r="E27" s="23">
        <v>1.6</v>
      </c>
      <c r="F27" s="24">
        <f t="shared" si="1"/>
        <v>33.4</v>
      </c>
      <c r="G27" s="25"/>
      <c r="H27" s="1"/>
      <c r="I27" s="1"/>
      <c r="J27" s="1"/>
      <c r="K27" s="1"/>
      <c r="L27" s="1"/>
      <c r="M27" s="1"/>
      <c r="N27" s="1"/>
      <c r="O27" s="1"/>
      <c r="P27" s="1"/>
      <c r="Q27" s="1"/>
    </row>
    <row r="28" spans="1:17" ht="13.8">
      <c r="A28" s="20">
        <f t="shared" si="0"/>
        <v>25</v>
      </c>
      <c r="B28" s="21" t="s">
        <v>13</v>
      </c>
      <c r="C28" s="22" t="s">
        <v>43</v>
      </c>
      <c r="D28" s="29" t="s">
        <v>50</v>
      </c>
      <c r="E28" s="23">
        <v>1.3</v>
      </c>
      <c r="F28" s="24">
        <f t="shared" si="1"/>
        <v>34.699999999999996</v>
      </c>
      <c r="G28" s="25"/>
      <c r="H28" s="1"/>
      <c r="I28" s="1"/>
      <c r="J28" s="1"/>
      <c r="K28" s="1"/>
      <c r="L28" s="1"/>
      <c r="M28" s="1"/>
      <c r="N28" s="1"/>
      <c r="O28" s="1"/>
      <c r="P28" s="1"/>
      <c r="Q28" s="1"/>
    </row>
    <row r="29" spans="1:17" ht="13.8">
      <c r="A29" s="20">
        <f t="shared" si="0"/>
        <v>26</v>
      </c>
      <c r="B29" s="21" t="s">
        <v>58</v>
      </c>
      <c r="C29" s="22" t="s">
        <v>10</v>
      </c>
      <c r="D29" s="29" t="s">
        <v>50</v>
      </c>
      <c r="E29" s="23">
        <v>0.1</v>
      </c>
      <c r="F29" s="24">
        <f t="shared" si="1"/>
        <v>34.799999999999997</v>
      </c>
      <c r="G29" s="25"/>
      <c r="H29" s="1"/>
      <c r="I29" s="1"/>
      <c r="J29" s="1"/>
      <c r="K29" s="1"/>
      <c r="L29" s="1"/>
      <c r="M29" s="1"/>
      <c r="N29" s="1"/>
      <c r="O29" s="1"/>
      <c r="P29" s="1"/>
      <c r="Q29" s="1"/>
    </row>
    <row r="30" spans="1:17" ht="13.8">
      <c r="A30" s="20">
        <f t="shared" si="0"/>
        <v>27</v>
      </c>
      <c r="B30" s="21" t="s">
        <v>59</v>
      </c>
      <c r="C30" s="22" t="s">
        <v>43</v>
      </c>
      <c r="D30" s="29" t="s">
        <v>60</v>
      </c>
      <c r="E30" s="23">
        <v>4.8</v>
      </c>
      <c r="F30" s="24">
        <f t="shared" si="1"/>
        <v>39.599999999999994</v>
      </c>
      <c r="G30" s="25"/>
      <c r="H30" s="1"/>
      <c r="I30" s="1"/>
      <c r="J30" s="1"/>
      <c r="K30" s="1"/>
      <c r="L30" s="1"/>
      <c r="M30" s="1"/>
      <c r="N30" s="1"/>
      <c r="O30" s="1"/>
      <c r="P30" s="1"/>
      <c r="Q30" s="1"/>
    </row>
    <row r="31" spans="1:17" ht="13.8">
      <c r="A31" s="20">
        <f t="shared" si="0"/>
        <v>28</v>
      </c>
      <c r="B31" s="21" t="s">
        <v>22</v>
      </c>
      <c r="C31" s="22" t="s">
        <v>18</v>
      </c>
      <c r="D31" s="29" t="s">
        <v>61</v>
      </c>
      <c r="E31" s="23">
        <v>2.2999999999999998</v>
      </c>
      <c r="F31" s="24">
        <f t="shared" si="1"/>
        <v>41.899999999999991</v>
      </c>
      <c r="G31" s="25" t="s">
        <v>62</v>
      </c>
      <c r="H31" s="1"/>
      <c r="I31" s="1"/>
      <c r="J31" s="1"/>
      <c r="K31" s="1"/>
      <c r="L31" s="1"/>
      <c r="M31" s="1"/>
      <c r="N31" s="1"/>
      <c r="O31" s="1"/>
      <c r="P31" s="1"/>
      <c r="Q31" s="1"/>
    </row>
    <row r="32" spans="1:17" ht="13.8">
      <c r="A32" s="20">
        <f t="shared" si="0"/>
        <v>29</v>
      </c>
      <c r="B32" s="21" t="s">
        <v>63</v>
      </c>
      <c r="C32" s="22" t="s">
        <v>43</v>
      </c>
      <c r="D32" s="29" t="s">
        <v>64</v>
      </c>
      <c r="E32" s="23">
        <v>1.4</v>
      </c>
      <c r="F32" s="24">
        <f t="shared" si="1"/>
        <v>43.29999999999999</v>
      </c>
      <c r="G32" s="25"/>
      <c r="H32" s="1"/>
      <c r="I32" s="1"/>
      <c r="J32" s="1"/>
      <c r="K32" s="1"/>
      <c r="L32" s="1"/>
      <c r="M32" s="1"/>
      <c r="N32" s="1"/>
      <c r="O32" s="1"/>
      <c r="P32" s="1"/>
      <c r="Q32" s="1"/>
    </row>
    <row r="33" spans="1:17" ht="13.8">
      <c r="A33" s="20">
        <f>ROW()-3</f>
        <v>30</v>
      </c>
      <c r="B33" s="21" t="s">
        <v>65</v>
      </c>
      <c r="C33" s="22" t="s">
        <v>10</v>
      </c>
      <c r="D33" s="29" t="s">
        <v>66</v>
      </c>
      <c r="E33" s="23">
        <v>0.3</v>
      </c>
      <c r="F33" s="24">
        <f t="shared" si="1"/>
        <v>43.599999999999987</v>
      </c>
      <c r="G33" s="25" t="s">
        <v>67</v>
      </c>
      <c r="H33" s="1"/>
      <c r="I33" s="1"/>
      <c r="J33" s="1"/>
      <c r="K33" s="1"/>
      <c r="L33" s="1"/>
      <c r="M33" s="1"/>
      <c r="N33" s="1"/>
      <c r="O33" s="1"/>
      <c r="P33" s="1"/>
      <c r="Q33" s="1"/>
    </row>
    <row r="34" spans="1:17" ht="13.8">
      <c r="A34" s="30">
        <f>ROW()-3</f>
        <v>31</v>
      </c>
      <c r="B34" s="15" t="s">
        <v>231</v>
      </c>
      <c r="C34" s="16" t="s">
        <v>68</v>
      </c>
      <c r="D34" s="31" t="s">
        <v>66</v>
      </c>
      <c r="E34" s="17">
        <v>1</v>
      </c>
      <c r="F34" s="18">
        <f t="shared" si="1"/>
        <v>44.599999999999987</v>
      </c>
      <c r="G34" s="32" t="s">
        <v>212</v>
      </c>
      <c r="H34" s="1"/>
      <c r="I34" s="1"/>
      <c r="J34" s="1"/>
      <c r="K34" s="1"/>
      <c r="L34" s="1"/>
      <c r="M34" s="1"/>
      <c r="N34" s="1"/>
      <c r="O34" s="1"/>
      <c r="P34" s="1"/>
      <c r="Q34" s="1"/>
    </row>
    <row r="35" spans="1:17" ht="13.8">
      <c r="A35" s="20">
        <f>ROW()-3</f>
        <v>32</v>
      </c>
      <c r="B35" s="21" t="s">
        <v>69</v>
      </c>
      <c r="C35" s="22" t="s">
        <v>43</v>
      </c>
      <c r="D35" s="29" t="s">
        <v>66</v>
      </c>
      <c r="E35" s="23">
        <v>2</v>
      </c>
      <c r="F35" s="24">
        <f t="shared" si="1"/>
        <v>46.599999999999987</v>
      </c>
      <c r="G35" s="25" t="s">
        <v>70</v>
      </c>
      <c r="H35" s="1"/>
      <c r="I35" s="1"/>
      <c r="J35" s="1"/>
      <c r="K35" s="1"/>
      <c r="L35" s="1"/>
      <c r="M35" s="1"/>
      <c r="N35" s="1"/>
      <c r="O35" s="1"/>
      <c r="P35" s="1"/>
      <c r="Q35" s="1"/>
    </row>
    <row r="36" spans="1:17" ht="13.8">
      <c r="A36" s="20">
        <f t="shared" ref="A36:A104" si="2">ROW()-3</f>
        <v>33</v>
      </c>
      <c r="B36" s="21" t="s">
        <v>71</v>
      </c>
      <c r="C36" s="22" t="s">
        <v>43</v>
      </c>
      <c r="D36" s="29" t="s">
        <v>72</v>
      </c>
      <c r="E36" s="23">
        <v>0.6</v>
      </c>
      <c r="F36" s="24">
        <f t="shared" si="1"/>
        <v>47.199999999999989</v>
      </c>
      <c r="G36" s="25" t="s">
        <v>73</v>
      </c>
      <c r="H36" s="1"/>
      <c r="I36" s="1"/>
      <c r="J36" s="1"/>
      <c r="K36" s="1"/>
      <c r="L36" s="1"/>
      <c r="M36" s="1"/>
      <c r="N36" s="1"/>
      <c r="O36" s="1"/>
      <c r="P36" s="1"/>
      <c r="Q36" s="1"/>
    </row>
    <row r="37" spans="1:17" ht="13.8">
      <c r="A37" s="20">
        <f t="shared" si="2"/>
        <v>34</v>
      </c>
      <c r="B37" s="21" t="s">
        <v>58</v>
      </c>
      <c r="C37" s="22" t="s">
        <v>10</v>
      </c>
      <c r="D37" s="29" t="s">
        <v>14</v>
      </c>
      <c r="E37" s="23">
        <v>0.3</v>
      </c>
      <c r="F37" s="24">
        <f t="shared" si="1"/>
        <v>47.499999999999986</v>
      </c>
      <c r="G37" s="25"/>
      <c r="H37" s="1"/>
      <c r="I37" s="1"/>
      <c r="J37" s="1"/>
      <c r="K37" s="1"/>
      <c r="L37" s="1"/>
      <c r="M37" s="1"/>
      <c r="N37" s="1"/>
      <c r="O37" s="1"/>
      <c r="P37" s="1"/>
      <c r="Q37" s="1"/>
    </row>
    <row r="38" spans="1:17" ht="13.8">
      <c r="A38" s="20">
        <f t="shared" si="2"/>
        <v>35</v>
      </c>
      <c r="B38" s="21" t="s">
        <v>74</v>
      </c>
      <c r="C38" s="22" t="s">
        <v>18</v>
      </c>
      <c r="D38" s="29" t="s">
        <v>75</v>
      </c>
      <c r="E38" s="23">
        <v>1.9</v>
      </c>
      <c r="F38" s="24">
        <f t="shared" si="1"/>
        <v>49.399999999999984</v>
      </c>
      <c r="G38" s="25"/>
      <c r="H38" s="1"/>
      <c r="I38" s="1"/>
      <c r="J38" s="1"/>
      <c r="K38" s="1"/>
      <c r="L38" s="1"/>
      <c r="M38" s="1"/>
      <c r="N38" s="1"/>
      <c r="O38" s="1"/>
      <c r="P38" s="1"/>
      <c r="Q38" s="1"/>
    </row>
    <row r="39" spans="1:17" ht="13.8">
      <c r="A39" s="20">
        <f t="shared" si="2"/>
        <v>36</v>
      </c>
      <c r="B39" s="21" t="s">
        <v>76</v>
      </c>
      <c r="C39" s="22" t="s">
        <v>18</v>
      </c>
      <c r="D39" s="29" t="s">
        <v>75</v>
      </c>
      <c r="E39" s="23">
        <v>4.3</v>
      </c>
      <c r="F39" s="24">
        <f t="shared" si="1"/>
        <v>53.699999999999982</v>
      </c>
      <c r="G39" s="25" t="s">
        <v>77</v>
      </c>
      <c r="H39" s="1"/>
      <c r="I39" s="1"/>
      <c r="J39" s="1"/>
      <c r="K39" s="1"/>
      <c r="L39" s="1"/>
      <c r="M39" s="1"/>
      <c r="N39" s="1"/>
      <c r="O39" s="1"/>
      <c r="P39" s="1"/>
      <c r="Q39" s="1"/>
    </row>
    <row r="40" spans="1:17" ht="13.8">
      <c r="A40" s="20">
        <f t="shared" si="2"/>
        <v>37</v>
      </c>
      <c r="B40" s="21" t="s">
        <v>13</v>
      </c>
      <c r="C40" s="22" t="s">
        <v>10</v>
      </c>
      <c r="D40" s="29" t="s">
        <v>78</v>
      </c>
      <c r="E40" s="23">
        <v>1.1000000000000001</v>
      </c>
      <c r="F40" s="24">
        <f t="shared" si="1"/>
        <v>54.799999999999983</v>
      </c>
      <c r="G40" s="25" t="s">
        <v>79</v>
      </c>
      <c r="H40" s="1"/>
      <c r="I40" s="1"/>
      <c r="J40" s="1"/>
      <c r="K40" s="1"/>
      <c r="L40" s="1"/>
      <c r="M40" s="1"/>
      <c r="N40" s="1"/>
      <c r="O40" s="1"/>
      <c r="P40" s="1"/>
      <c r="Q40" s="1"/>
    </row>
    <row r="41" spans="1:17" ht="13.8">
      <c r="A41" s="20">
        <f t="shared" si="2"/>
        <v>38</v>
      </c>
      <c r="B41" s="21" t="s">
        <v>80</v>
      </c>
      <c r="C41" s="22" t="s">
        <v>18</v>
      </c>
      <c r="D41" s="29" t="s">
        <v>81</v>
      </c>
      <c r="E41" s="23">
        <v>4.8</v>
      </c>
      <c r="F41" s="24">
        <f t="shared" si="1"/>
        <v>59.59999999999998</v>
      </c>
      <c r="G41" s="25"/>
      <c r="H41" s="1"/>
      <c r="I41" s="1"/>
      <c r="J41" s="1"/>
      <c r="K41" s="1"/>
      <c r="L41" s="1"/>
      <c r="M41" s="1"/>
      <c r="N41" s="1"/>
      <c r="O41" s="1"/>
      <c r="P41" s="1"/>
      <c r="Q41" s="1"/>
    </row>
    <row r="42" spans="1:17" ht="13.8">
      <c r="A42" s="20">
        <f t="shared" si="2"/>
        <v>39</v>
      </c>
      <c r="B42" s="21" t="s">
        <v>69</v>
      </c>
      <c r="C42" s="22" t="s">
        <v>43</v>
      </c>
      <c r="D42" s="29" t="s">
        <v>81</v>
      </c>
      <c r="E42" s="23">
        <v>9.1</v>
      </c>
      <c r="F42" s="24">
        <f t="shared" si="1"/>
        <v>68.699999999999974</v>
      </c>
      <c r="G42" s="25" t="s">
        <v>82</v>
      </c>
      <c r="H42" s="1"/>
      <c r="I42" s="1"/>
      <c r="J42" s="1"/>
      <c r="K42" s="1"/>
      <c r="L42" s="1"/>
      <c r="M42" s="1"/>
      <c r="N42" s="1"/>
      <c r="O42" s="1"/>
      <c r="P42" s="1"/>
      <c r="Q42" s="1"/>
    </row>
    <row r="43" spans="1:17" ht="13.8">
      <c r="A43" s="20">
        <f t="shared" si="2"/>
        <v>40</v>
      </c>
      <c r="B43" s="21" t="s">
        <v>83</v>
      </c>
      <c r="C43" s="22" t="s">
        <v>18</v>
      </c>
      <c r="D43" s="29" t="s">
        <v>81</v>
      </c>
      <c r="E43" s="23">
        <v>4.0999999999999996</v>
      </c>
      <c r="F43" s="24">
        <f t="shared" si="1"/>
        <v>72.799999999999969</v>
      </c>
      <c r="G43" s="25" t="s">
        <v>84</v>
      </c>
      <c r="H43" s="1"/>
      <c r="I43" s="1"/>
      <c r="J43" s="1"/>
      <c r="K43" s="1"/>
      <c r="L43" s="1"/>
      <c r="M43" s="1"/>
      <c r="N43" s="1"/>
      <c r="O43" s="1"/>
      <c r="P43" s="1"/>
      <c r="Q43" s="1"/>
    </row>
    <row r="44" spans="1:17" ht="13.8">
      <c r="A44" s="20">
        <f t="shared" si="2"/>
        <v>41</v>
      </c>
      <c r="B44" s="21" t="s">
        <v>69</v>
      </c>
      <c r="C44" s="22" t="s">
        <v>10</v>
      </c>
      <c r="D44" s="29" t="s">
        <v>81</v>
      </c>
      <c r="E44" s="23">
        <v>0.9</v>
      </c>
      <c r="F44" s="24">
        <f t="shared" si="1"/>
        <v>73.699999999999974</v>
      </c>
      <c r="G44" s="25" t="s">
        <v>85</v>
      </c>
      <c r="H44" s="1"/>
      <c r="I44" s="1"/>
      <c r="J44" s="1"/>
      <c r="K44" s="1"/>
      <c r="L44" s="1"/>
      <c r="M44" s="1"/>
      <c r="N44" s="1"/>
      <c r="O44" s="1"/>
      <c r="P44" s="1"/>
      <c r="Q44" s="1"/>
    </row>
    <row r="45" spans="1:17" ht="13.8">
      <c r="A45" s="20">
        <f t="shared" si="2"/>
        <v>42</v>
      </c>
      <c r="B45" s="21" t="s">
        <v>86</v>
      </c>
      <c r="C45" s="22" t="s">
        <v>10</v>
      </c>
      <c r="D45" s="29" t="s">
        <v>87</v>
      </c>
      <c r="E45" s="23">
        <v>3.9</v>
      </c>
      <c r="F45" s="24">
        <f t="shared" si="1"/>
        <v>77.59999999999998</v>
      </c>
      <c r="G45" s="25" t="s">
        <v>88</v>
      </c>
      <c r="H45" s="1"/>
      <c r="I45" s="1"/>
      <c r="J45" s="1"/>
      <c r="K45" s="1"/>
      <c r="L45" s="1"/>
      <c r="M45" s="1"/>
      <c r="N45" s="1"/>
      <c r="O45" s="1"/>
      <c r="P45" s="1"/>
      <c r="Q45" s="1"/>
    </row>
    <row r="46" spans="1:17" ht="13.8">
      <c r="A46" s="20">
        <f t="shared" si="2"/>
        <v>43</v>
      </c>
      <c r="B46" s="21" t="s">
        <v>89</v>
      </c>
      <c r="C46" s="22" t="s">
        <v>68</v>
      </c>
      <c r="D46" s="29" t="s">
        <v>87</v>
      </c>
      <c r="E46" s="23">
        <v>3.8</v>
      </c>
      <c r="F46" s="24">
        <f t="shared" si="1"/>
        <v>81.399999999999977</v>
      </c>
      <c r="G46" s="25" t="s">
        <v>90</v>
      </c>
      <c r="H46" s="1"/>
      <c r="I46" s="1"/>
      <c r="J46" s="1"/>
      <c r="K46" s="1"/>
      <c r="L46" s="1"/>
      <c r="M46" s="1"/>
      <c r="N46" s="1"/>
      <c r="O46" s="1"/>
      <c r="P46" s="1"/>
      <c r="Q46" s="1"/>
    </row>
    <row r="47" spans="1:17" ht="13.8">
      <c r="A47" s="20">
        <f t="shared" si="2"/>
        <v>44</v>
      </c>
      <c r="B47" s="21" t="s">
        <v>91</v>
      </c>
      <c r="C47" s="22" t="s">
        <v>43</v>
      </c>
      <c r="D47" s="29" t="s">
        <v>92</v>
      </c>
      <c r="E47" s="23">
        <v>5.9</v>
      </c>
      <c r="F47" s="24">
        <f t="shared" si="1"/>
        <v>87.299999999999983</v>
      </c>
      <c r="G47" s="25" t="s">
        <v>175</v>
      </c>
      <c r="H47" s="1"/>
      <c r="I47" s="1"/>
      <c r="J47" s="1"/>
      <c r="K47" s="1"/>
      <c r="L47" s="1"/>
      <c r="M47" s="1"/>
      <c r="N47" s="1"/>
      <c r="O47" s="1"/>
      <c r="P47" s="1"/>
      <c r="Q47" s="1"/>
    </row>
    <row r="48" spans="1:17" ht="13.8">
      <c r="A48" s="30">
        <f>ROW()-3</f>
        <v>45</v>
      </c>
      <c r="B48" s="15" t="s">
        <v>232</v>
      </c>
      <c r="C48" s="16" t="s">
        <v>68</v>
      </c>
      <c r="D48" s="31" t="s">
        <v>92</v>
      </c>
      <c r="E48" s="17">
        <v>0.8</v>
      </c>
      <c r="F48" s="18">
        <f t="shared" si="1"/>
        <v>88.09999999999998</v>
      </c>
      <c r="G48" s="32" t="s">
        <v>213</v>
      </c>
      <c r="H48" s="1"/>
      <c r="I48" s="1"/>
      <c r="J48" s="1"/>
      <c r="K48" s="1"/>
      <c r="L48" s="1"/>
      <c r="M48" s="1"/>
      <c r="N48" s="1"/>
      <c r="O48" s="1"/>
      <c r="P48" s="1"/>
      <c r="Q48" s="1"/>
    </row>
    <row r="49" spans="1:17" ht="13.8">
      <c r="A49" s="64">
        <f t="shared" si="2"/>
        <v>46</v>
      </c>
      <c r="B49" s="65" t="s">
        <v>93</v>
      </c>
      <c r="C49" s="66" t="s">
        <v>18</v>
      </c>
      <c r="D49" s="67" t="s">
        <v>92</v>
      </c>
      <c r="E49" s="68">
        <v>2.6</v>
      </c>
      <c r="F49" s="69">
        <f t="shared" ref="F49:F64" si="3">F48+E49</f>
        <v>90.699999999999974</v>
      </c>
      <c r="G49" s="62" t="s">
        <v>193</v>
      </c>
      <c r="H49" s="1"/>
      <c r="I49" s="1"/>
      <c r="J49" s="1"/>
      <c r="K49" s="1"/>
      <c r="L49" s="1"/>
      <c r="M49" s="1"/>
      <c r="N49" s="1"/>
      <c r="O49" s="1"/>
      <c r="P49" s="1"/>
      <c r="Q49" s="1"/>
    </row>
    <row r="50" spans="1:17" ht="13.8">
      <c r="A50" s="64">
        <f t="shared" si="2"/>
        <v>47</v>
      </c>
      <c r="B50" s="65" t="s">
        <v>189</v>
      </c>
      <c r="C50" s="66" t="s">
        <v>10</v>
      </c>
      <c r="D50" s="67" t="s">
        <v>195</v>
      </c>
      <c r="E50" s="68">
        <v>4.5</v>
      </c>
      <c r="F50" s="69">
        <f t="shared" si="3"/>
        <v>95.199999999999974</v>
      </c>
      <c r="G50" s="62"/>
      <c r="H50" s="1"/>
      <c r="I50" s="1"/>
      <c r="J50" s="1"/>
      <c r="K50" s="1"/>
      <c r="L50" s="1"/>
      <c r="M50" s="1"/>
      <c r="N50" s="1"/>
      <c r="O50" s="1"/>
      <c r="P50" s="1"/>
      <c r="Q50" s="1"/>
    </row>
    <row r="51" spans="1:17" ht="13.8">
      <c r="A51" s="64">
        <f t="shared" si="2"/>
        <v>48</v>
      </c>
      <c r="B51" s="65" t="s">
        <v>190</v>
      </c>
      <c r="C51" s="66" t="s">
        <v>18</v>
      </c>
      <c r="D51" s="67" t="s">
        <v>196</v>
      </c>
      <c r="E51" s="68">
        <v>3.0999999999999943</v>
      </c>
      <c r="F51" s="69">
        <f t="shared" si="3"/>
        <v>98.299999999999969</v>
      </c>
      <c r="G51" s="62"/>
      <c r="H51" s="1"/>
      <c r="I51" s="1"/>
      <c r="J51" s="63"/>
      <c r="K51" s="1"/>
      <c r="L51" s="1"/>
      <c r="M51" s="1"/>
      <c r="N51" s="1"/>
      <c r="O51" s="1"/>
      <c r="P51" s="1"/>
      <c r="Q51" s="1"/>
    </row>
    <row r="52" spans="1:17" ht="13.8">
      <c r="A52" s="64">
        <f t="shared" si="2"/>
        <v>49</v>
      </c>
      <c r="B52" s="65" t="s">
        <v>98</v>
      </c>
      <c r="C52" s="66" t="s">
        <v>10</v>
      </c>
      <c r="D52" s="67" t="s">
        <v>94</v>
      </c>
      <c r="E52" s="68">
        <v>1</v>
      </c>
      <c r="F52" s="69">
        <f t="shared" si="3"/>
        <v>99.299999999999969</v>
      </c>
      <c r="G52" s="62"/>
      <c r="H52" s="1"/>
      <c r="I52" s="1"/>
      <c r="J52" s="63"/>
      <c r="K52" s="1"/>
      <c r="L52" s="1"/>
      <c r="M52" s="1"/>
      <c r="N52" s="1"/>
      <c r="O52" s="1"/>
      <c r="P52" s="1"/>
      <c r="Q52" s="1"/>
    </row>
    <row r="53" spans="1:17" ht="13.8">
      <c r="A53" s="64">
        <f t="shared" si="2"/>
        <v>50</v>
      </c>
      <c r="B53" s="65" t="s">
        <v>122</v>
      </c>
      <c r="C53" s="66" t="s">
        <v>10</v>
      </c>
      <c r="D53" s="67" t="s">
        <v>201</v>
      </c>
      <c r="E53" s="68">
        <v>0.59999999999999432</v>
      </c>
      <c r="F53" s="69">
        <f t="shared" si="3"/>
        <v>99.899999999999963</v>
      </c>
      <c r="G53" s="62" t="s">
        <v>197</v>
      </c>
      <c r="H53" s="1"/>
      <c r="I53" s="1"/>
      <c r="J53" s="63"/>
      <c r="K53" s="1"/>
      <c r="L53" s="1"/>
      <c r="M53" s="1"/>
      <c r="N53" s="1"/>
      <c r="O53" s="1"/>
      <c r="P53" s="1"/>
      <c r="Q53" s="1"/>
    </row>
    <row r="54" spans="1:17" ht="13.8">
      <c r="A54" s="64">
        <f t="shared" si="2"/>
        <v>51</v>
      </c>
      <c r="B54" s="65" t="s">
        <v>98</v>
      </c>
      <c r="C54" s="66" t="s">
        <v>10</v>
      </c>
      <c r="D54" s="67" t="s">
        <v>94</v>
      </c>
      <c r="E54" s="68">
        <v>0.60000000000000853</v>
      </c>
      <c r="F54" s="69">
        <f t="shared" si="3"/>
        <v>100.49999999999997</v>
      </c>
      <c r="G54" s="62" t="s">
        <v>198</v>
      </c>
      <c r="H54" s="1"/>
      <c r="I54" s="1"/>
      <c r="J54" s="63"/>
      <c r="K54" s="1"/>
      <c r="L54" s="1"/>
      <c r="M54" s="1"/>
      <c r="N54" s="1"/>
      <c r="O54" s="1"/>
      <c r="P54" s="1"/>
      <c r="Q54" s="1"/>
    </row>
    <row r="55" spans="1:17" ht="13.8">
      <c r="A55" s="64">
        <f t="shared" si="2"/>
        <v>52</v>
      </c>
      <c r="B55" s="65" t="s">
        <v>122</v>
      </c>
      <c r="C55" s="66" t="s">
        <v>10</v>
      </c>
      <c r="D55" s="67" t="s">
        <v>94</v>
      </c>
      <c r="E55" s="68">
        <v>7.8999999999999915</v>
      </c>
      <c r="F55" s="69">
        <f t="shared" si="3"/>
        <v>108.39999999999996</v>
      </c>
      <c r="G55" s="62" t="s">
        <v>228</v>
      </c>
      <c r="H55" s="1"/>
      <c r="I55" s="1"/>
      <c r="J55" s="63"/>
      <c r="K55" s="1"/>
      <c r="L55" s="1"/>
      <c r="M55" s="1"/>
      <c r="N55" s="1"/>
      <c r="O55" s="1"/>
      <c r="P55" s="1"/>
      <c r="Q55" s="1"/>
    </row>
    <row r="56" spans="1:17" ht="13.8">
      <c r="A56" s="64">
        <f t="shared" si="2"/>
        <v>53</v>
      </c>
      <c r="B56" s="65" t="s">
        <v>199</v>
      </c>
      <c r="C56" s="66" t="s">
        <v>43</v>
      </c>
      <c r="D56" s="67" t="s">
        <v>92</v>
      </c>
      <c r="E56" s="68">
        <v>0.30000000000001137</v>
      </c>
      <c r="F56" s="69">
        <f t="shared" si="3"/>
        <v>108.69999999999997</v>
      </c>
      <c r="G56" s="62"/>
      <c r="H56" s="1"/>
      <c r="I56" s="1"/>
      <c r="J56" s="63"/>
      <c r="K56" s="1"/>
      <c r="L56" s="1"/>
      <c r="M56" s="1"/>
      <c r="N56" s="1"/>
      <c r="O56" s="1"/>
      <c r="P56" s="1"/>
      <c r="Q56" s="1"/>
    </row>
    <row r="57" spans="1:17" ht="13.8">
      <c r="A57" s="64">
        <f t="shared" si="2"/>
        <v>54</v>
      </c>
      <c r="B57" s="65" t="s">
        <v>191</v>
      </c>
      <c r="C57" s="66" t="s">
        <v>43</v>
      </c>
      <c r="D57" s="67" t="s">
        <v>92</v>
      </c>
      <c r="E57" s="68">
        <v>1.6999999999999886</v>
      </c>
      <c r="F57" s="69">
        <f t="shared" si="3"/>
        <v>110.39999999999996</v>
      </c>
      <c r="G57" s="62"/>
      <c r="H57" s="1"/>
      <c r="I57" s="1"/>
      <c r="J57" s="63"/>
      <c r="K57" s="1"/>
      <c r="L57" s="1"/>
      <c r="M57" s="1"/>
      <c r="N57" s="1"/>
      <c r="O57" s="1"/>
      <c r="P57" s="1"/>
      <c r="Q57" s="1"/>
    </row>
    <row r="58" spans="1:17" ht="13.8">
      <c r="A58" s="64">
        <f t="shared" si="2"/>
        <v>55</v>
      </c>
      <c r="B58" s="65" t="s">
        <v>80</v>
      </c>
      <c r="C58" s="66" t="s">
        <v>10</v>
      </c>
      <c r="D58" s="67" t="s">
        <v>240</v>
      </c>
      <c r="E58" s="68">
        <v>0.5</v>
      </c>
      <c r="F58" s="69">
        <f t="shared" si="3"/>
        <v>110.89999999999996</v>
      </c>
      <c r="G58" s="62" t="s">
        <v>239</v>
      </c>
      <c r="H58" s="1"/>
      <c r="I58" s="1"/>
      <c r="J58" s="63"/>
      <c r="K58" s="1"/>
      <c r="L58" s="1"/>
      <c r="M58" s="1"/>
      <c r="N58" s="1"/>
      <c r="O58" s="1"/>
      <c r="P58" s="1"/>
      <c r="Q58" s="1"/>
    </row>
    <row r="59" spans="1:17" ht="13.8">
      <c r="A59" s="64">
        <f t="shared" si="2"/>
        <v>56</v>
      </c>
      <c r="B59" s="65" t="s">
        <v>22</v>
      </c>
      <c r="C59" s="66" t="s">
        <v>43</v>
      </c>
      <c r="D59" s="67" t="s">
        <v>240</v>
      </c>
      <c r="E59" s="68">
        <v>0.80000000000001137</v>
      </c>
      <c r="F59" s="69">
        <f t="shared" si="3"/>
        <v>111.69999999999997</v>
      </c>
      <c r="G59" s="62" t="s">
        <v>221</v>
      </c>
      <c r="H59" s="1"/>
      <c r="I59" s="1"/>
      <c r="J59" s="63"/>
      <c r="K59" s="1"/>
      <c r="L59" s="1"/>
      <c r="M59" s="1"/>
      <c r="N59" s="1"/>
      <c r="O59" s="1"/>
      <c r="P59" s="1"/>
      <c r="Q59" s="1"/>
    </row>
    <row r="60" spans="1:17" ht="13.8">
      <c r="A60" s="64">
        <f t="shared" si="2"/>
        <v>57</v>
      </c>
      <c r="B60" s="65" t="s">
        <v>98</v>
      </c>
      <c r="C60" s="66" t="s">
        <v>43</v>
      </c>
      <c r="D60" s="67" t="s">
        <v>200</v>
      </c>
      <c r="E60" s="68">
        <v>1</v>
      </c>
      <c r="F60" s="69">
        <f t="shared" si="3"/>
        <v>112.69999999999997</v>
      </c>
      <c r="G60" s="62"/>
      <c r="H60" s="1"/>
      <c r="I60" s="1"/>
      <c r="J60" s="63"/>
      <c r="K60" s="1"/>
      <c r="L60" s="1"/>
      <c r="M60" s="1"/>
      <c r="N60" s="1"/>
      <c r="O60" s="1"/>
      <c r="P60" s="1"/>
      <c r="Q60" s="1"/>
    </row>
    <row r="61" spans="1:17" ht="13.8">
      <c r="A61" s="64">
        <f t="shared" si="2"/>
        <v>58</v>
      </c>
      <c r="B61" s="65" t="s">
        <v>222</v>
      </c>
      <c r="C61" s="66" t="s">
        <v>18</v>
      </c>
      <c r="D61" s="67" t="s">
        <v>200</v>
      </c>
      <c r="E61" s="68">
        <v>2.2000000000000002</v>
      </c>
      <c r="F61" s="69">
        <f t="shared" si="3"/>
        <v>114.89999999999998</v>
      </c>
      <c r="G61" s="62" t="s">
        <v>223</v>
      </c>
      <c r="H61" s="1"/>
      <c r="I61" s="1"/>
      <c r="J61" s="63"/>
      <c r="K61" s="1"/>
      <c r="L61" s="1"/>
      <c r="M61" s="1"/>
      <c r="N61" s="1"/>
      <c r="O61" s="1"/>
      <c r="P61" s="1"/>
      <c r="Q61" s="1"/>
    </row>
    <row r="62" spans="1:17" ht="13.8">
      <c r="A62" s="64">
        <f t="shared" si="2"/>
        <v>59</v>
      </c>
      <c r="B62" s="65" t="s">
        <v>192</v>
      </c>
      <c r="C62" s="66" t="s">
        <v>18</v>
      </c>
      <c r="D62" s="67" t="s">
        <v>95</v>
      </c>
      <c r="E62" s="68">
        <v>3.3</v>
      </c>
      <c r="F62" s="69">
        <f t="shared" si="3"/>
        <v>118.19999999999997</v>
      </c>
      <c r="G62" s="62" t="s">
        <v>194</v>
      </c>
      <c r="H62" s="1"/>
      <c r="I62" s="1"/>
      <c r="J62" s="1"/>
      <c r="K62" s="1"/>
      <c r="L62" s="1"/>
      <c r="M62" s="1"/>
      <c r="N62" s="1"/>
      <c r="O62" s="1"/>
      <c r="P62" s="1"/>
      <c r="Q62" s="1"/>
    </row>
    <row r="63" spans="1:17" ht="13.8">
      <c r="A63" s="20">
        <f t="shared" si="2"/>
        <v>60</v>
      </c>
      <c r="B63" s="21" t="s">
        <v>42</v>
      </c>
      <c r="C63" s="22" t="s">
        <v>43</v>
      </c>
      <c r="D63" s="29" t="s">
        <v>96</v>
      </c>
      <c r="E63" s="23">
        <v>1.4</v>
      </c>
      <c r="F63" s="24">
        <f t="shared" si="3"/>
        <v>119.59999999999998</v>
      </c>
      <c r="G63" s="25" t="s">
        <v>97</v>
      </c>
      <c r="H63" s="1"/>
      <c r="I63" s="1"/>
      <c r="J63" s="1"/>
      <c r="K63" s="1"/>
      <c r="L63" s="1"/>
      <c r="M63" s="1"/>
      <c r="N63" s="1"/>
      <c r="O63" s="1"/>
      <c r="P63" s="1"/>
      <c r="Q63" s="1"/>
    </row>
    <row r="64" spans="1:17" ht="13.8">
      <c r="A64" s="20">
        <f t="shared" si="2"/>
        <v>61</v>
      </c>
      <c r="B64" s="21" t="s">
        <v>98</v>
      </c>
      <c r="C64" s="22" t="s">
        <v>10</v>
      </c>
      <c r="D64" s="29" t="s">
        <v>96</v>
      </c>
      <c r="E64" s="23">
        <v>0.2</v>
      </c>
      <c r="F64" s="24">
        <f t="shared" si="3"/>
        <v>119.79999999999998</v>
      </c>
      <c r="G64" s="25"/>
      <c r="H64" s="1"/>
      <c r="I64" s="1"/>
      <c r="J64" s="1"/>
      <c r="K64" s="1"/>
      <c r="L64" s="1"/>
      <c r="M64" s="1"/>
      <c r="N64" s="1"/>
      <c r="O64" s="1"/>
      <c r="P64" s="1"/>
      <c r="Q64" s="1"/>
    </row>
    <row r="65" spans="1:17" ht="26.25" customHeight="1">
      <c r="A65" s="30">
        <f>ROW()-3</f>
        <v>62</v>
      </c>
      <c r="B65" s="58" t="s">
        <v>233</v>
      </c>
      <c r="C65" s="16" t="s">
        <v>99</v>
      </c>
      <c r="D65" s="31" t="s">
        <v>96</v>
      </c>
      <c r="E65" s="17">
        <v>1.1000000000000001</v>
      </c>
      <c r="F65" s="18">
        <f t="shared" si="1"/>
        <v>120.89999999999998</v>
      </c>
      <c r="G65" s="41" t="s">
        <v>235</v>
      </c>
      <c r="H65" s="1"/>
      <c r="I65" s="1"/>
      <c r="J65" s="1"/>
      <c r="K65" s="1"/>
      <c r="L65" s="1"/>
      <c r="M65" s="1"/>
      <c r="N65" s="1"/>
      <c r="O65" s="1"/>
      <c r="P65" s="1"/>
      <c r="Q65" s="1"/>
    </row>
    <row r="66" spans="1:17" ht="13.8">
      <c r="A66" s="20">
        <f t="shared" si="2"/>
        <v>63</v>
      </c>
      <c r="B66" s="21" t="s">
        <v>13</v>
      </c>
      <c r="C66" s="22" t="s">
        <v>43</v>
      </c>
      <c r="D66" s="29" t="s">
        <v>95</v>
      </c>
      <c r="E66" s="23">
        <v>0.3</v>
      </c>
      <c r="F66" s="24">
        <f t="shared" si="1"/>
        <v>121.19999999999997</v>
      </c>
      <c r="G66" s="25"/>
      <c r="H66" s="1"/>
      <c r="I66" s="1"/>
      <c r="J66" s="1"/>
      <c r="K66" s="1"/>
      <c r="L66" s="1"/>
      <c r="M66" s="1"/>
      <c r="N66" s="1"/>
      <c r="O66" s="1"/>
      <c r="P66" s="1"/>
      <c r="Q66" s="1"/>
    </row>
    <row r="67" spans="1:17" ht="13.8">
      <c r="A67" s="20">
        <f t="shared" si="2"/>
        <v>64</v>
      </c>
      <c r="B67" s="21" t="s">
        <v>100</v>
      </c>
      <c r="C67" s="22" t="s">
        <v>43</v>
      </c>
      <c r="D67" s="29" t="s">
        <v>101</v>
      </c>
      <c r="E67" s="23">
        <v>4.7</v>
      </c>
      <c r="F67" s="24">
        <f t="shared" si="1"/>
        <v>125.89999999999998</v>
      </c>
      <c r="G67" s="25" t="s">
        <v>102</v>
      </c>
      <c r="H67" s="1"/>
      <c r="I67" s="1"/>
      <c r="J67" s="1"/>
      <c r="K67" s="1"/>
      <c r="L67" s="1"/>
      <c r="M67" s="1"/>
      <c r="N67" s="1"/>
      <c r="O67" s="1"/>
      <c r="P67" s="1"/>
      <c r="Q67" s="1"/>
    </row>
    <row r="68" spans="1:17" ht="13.8">
      <c r="A68" s="20">
        <f t="shared" si="2"/>
        <v>65</v>
      </c>
      <c r="B68" s="21" t="s">
        <v>103</v>
      </c>
      <c r="C68" s="22" t="s">
        <v>18</v>
      </c>
      <c r="D68" s="29" t="s">
        <v>101</v>
      </c>
      <c r="E68" s="23">
        <v>3.8</v>
      </c>
      <c r="F68" s="24">
        <f t="shared" si="1"/>
        <v>129.69999999999999</v>
      </c>
      <c r="G68" s="25" t="s">
        <v>104</v>
      </c>
      <c r="H68" s="1"/>
      <c r="I68" s="1"/>
      <c r="J68" s="1"/>
      <c r="K68" s="1"/>
      <c r="L68" s="1"/>
      <c r="M68" s="1"/>
      <c r="N68" s="1"/>
      <c r="O68" s="1"/>
      <c r="P68" s="1"/>
      <c r="Q68" s="1"/>
    </row>
    <row r="69" spans="1:17" ht="13.8">
      <c r="A69" s="20">
        <f t="shared" si="2"/>
        <v>66</v>
      </c>
      <c r="B69" s="21" t="s">
        <v>105</v>
      </c>
      <c r="C69" s="22" t="s">
        <v>10</v>
      </c>
      <c r="D69" s="29" t="s">
        <v>106</v>
      </c>
      <c r="E69" s="23">
        <v>2.2000000000000002</v>
      </c>
      <c r="F69" s="24">
        <f t="shared" si="1"/>
        <v>131.89999999999998</v>
      </c>
      <c r="G69" s="25"/>
      <c r="H69" s="1"/>
      <c r="I69" s="1"/>
      <c r="J69" s="1"/>
      <c r="K69" s="1"/>
      <c r="L69" s="1"/>
      <c r="M69" s="1"/>
      <c r="N69" s="1"/>
      <c r="O69" s="1"/>
      <c r="P69" s="1"/>
      <c r="Q69" s="1"/>
    </row>
    <row r="70" spans="1:17" ht="13.8">
      <c r="A70" s="20">
        <f t="shared" si="2"/>
        <v>67</v>
      </c>
      <c r="B70" s="21" t="s">
        <v>107</v>
      </c>
      <c r="C70" s="22" t="s">
        <v>43</v>
      </c>
      <c r="D70" s="29" t="s">
        <v>108</v>
      </c>
      <c r="E70" s="23">
        <v>3</v>
      </c>
      <c r="F70" s="24">
        <f t="shared" si="1"/>
        <v>134.89999999999998</v>
      </c>
      <c r="G70" s="25"/>
      <c r="H70" s="1"/>
      <c r="I70" s="1"/>
      <c r="J70" s="1"/>
      <c r="K70" s="1"/>
      <c r="L70" s="1"/>
      <c r="M70" s="1"/>
      <c r="N70" s="1"/>
      <c r="O70" s="1"/>
      <c r="P70" s="1"/>
      <c r="Q70" s="1"/>
    </row>
    <row r="71" spans="1:17" ht="13.8">
      <c r="A71" s="20">
        <f t="shared" si="2"/>
        <v>68</v>
      </c>
      <c r="B71" s="21" t="s">
        <v>109</v>
      </c>
      <c r="C71" s="22" t="s">
        <v>10</v>
      </c>
      <c r="D71" s="29" t="s">
        <v>108</v>
      </c>
      <c r="E71" s="23">
        <v>3.9</v>
      </c>
      <c r="F71" s="24">
        <f t="shared" si="1"/>
        <v>138.79999999999998</v>
      </c>
      <c r="G71" s="25" t="s">
        <v>110</v>
      </c>
      <c r="H71" s="1"/>
      <c r="I71" s="1"/>
      <c r="J71" s="1"/>
      <c r="K71" s="1"/>
      <c r="L71" s="1"/>
      <c r="M71" s="1"/>
      <c r="N71" s="1"/>
      <c r="O71" s="1"/>
      <c r="P71" s="1"/>
      <c r="Q71" s="1"/>
    </row>
    <row r="72" spans="1:17" ht="13.8">
      <c r="A72" s="20">
        <f t="shared" si="2"/>
        <v>69</v>
      </c>
      <c r="B72" s="21" t="s">
        <v>111</v>
      </c>
      <c r="C72" s="22" t="s">
        <v>18</v>
      </c>
      <c r="D72" s="29" t="s">
        <v>108</v>
      </c>
      <c r="E72" s="23">
        <v>1</v>
      </c>
      <c r="F72" s="24">
        <f t="shared" si="1"/>
        <v>139.79999999999998</v>
      </c>
      <c r="G72" s="60"/>
      <c r="H72" s="1"/>
      <c r="I72" s="1"/>
      <c r="J72" s="1"/>
      <c r="K72" s="1"/>
      <c r="L72" s="1"/>
      <c r="M72" s="1"/>
      <c r="N72" s="1"/>
      <c r="O72" s="1"/>
      <c r="P72" s="1"/>
      <c r="Q72" s="1"/>
    </row>
    <row r="73" spans="1:17" ht="13.8">
      <c r="A73" s="20">
        <f t="shared" si="2"/>
        <v>70</v>
      </c>
      <c r="B73" s="21" t="s">
        <v>169</v>
      </c>
      <c r="C73" s="22" t="s">
        <v>18</v>
      </c>
      <c r="D73" s="29" t="s">
        <v>108</v>
      </c>
      <c r="E73" s="23">
        <v>6.7</v>
      </c>
      <c r="F73" s="24">
        <f t="shared" si="1"/>
        <v>146.49999999999997</v>
      </c>
      <c r="G73" s="60" t="s">
        <v>182</v>
      </c>
      <c r="H73" s="1"/>
      <c r="I73" s="1"/>
      <c r="J73" s="1"/>
      <c r="K73" s="1"/>
      <c r="L73" s="1"/>
      <c r="M73" s="1"/>
      <c r="N73" s="1"/>
      <c r="O73" s="1"/>
      <c r="P73" s="1"/>
      <c r="Q73" s="1"/>
    </row>
    <row r="74" spans="1:17" ht="13.8">
      <c r="A74" s="20">
        <f t="shared" si="2"/>
        <v>71</v>
      </c>
      <c r="B74" s="21" t="s">
        <v>171</v>
      </c>
      <c r="C74" s="22" t="s">
        <v>172</v>
      </c>
      <c r="D74" s="29" t="s">
        <v>108</v>
      </c>
      <c r="E74" s="23">
        <v>4.3</v>
      </c>
      <c r="F74" s="24">
        <f t="shared" si="1"/>
        <v>150.79999999999998</v>
      </c>
      <c r="G74" s="25" t="s">
        <v>176</v>
      </c>
      <c r="H74" s="1"/>
      <c r="I74" s="1"/>
      <c r="J74" s="1"/>
      <c r="K74" s="1"/>
      <c r="L74" s="1"/>
      <c r="M74" s="1"/>
      <c r="N74" s="1"/>
      <c r="O74" s="1"/>
      <c r="P74" s="1"/>
      <c r="Q74" s="1"/>
    </row>
    <row r="75" spans="1:17" ht="13.8">
      <c r="A75" s="20">
        <f t="shared" si="2"/>
        <v>72</v>
      </c>
      <c r="B75" s="21" t="s">
        <v>168</v>
      </c>
      <c r="C75" s="22" t="s">
        <v>43</v>
      </c>
      <c r="D75" s="29" t="s">
        <v>14</v>
      </c>
      <c r="E75" s="23">
        <v>1.8</v>
      </c>
      <c r="F75" s="24">
        <f t="shared" si="1"/>
        <v>152.6</v>
      </c>
      <c r="G75" s="25"/>
      <c r="H75" s="1"/>
      <c r="I75" s="1"/>
      <c r="J75" s="1"/>
      <c r="K75" s="1"/>
      <c r="L75" s="1"/>
      <c r="M75" s="1"/>
      <c r="N75" s="1"/>
      <c r="O75" s="1"/>
      <c r="P75" s="1"/>
      <c r="Q75" s="1"/>
    </row>
    <row r="76" spans="1:17" ht="13.8">
      <c r="A76" s="20">
        <f t="shared" si="2"/>
        <v>73</v>
      </c>
      <c r="B76" s="21" t="s">
        <v>112</v>
      </c>
      <c r="C76" s="22" t="s">
        <v>10</v>
      </c>
      <c r="D76" s="29" t="s">
        <v>113</v>
      </c>
      <c r="E76" s="23">
        <v>1.4</v>
      </c>
      <c r="F76" s="24">
        <f t="shared" si="1"/>
        <v>154</v>
      </c>
      <c r="G76" s="25"/>
      <c r="H76" s="1"/>
      <c r="I76" s="1"/>
      <c r="J76" s="1"/>
      <c r="K76" s="1"/>
      <c r="L76" s="1"/>
      <c r="M76" s="1"/>
      <c r="N76" s="1"/>
      <c r="O76" s="1"/>
      <c r="P76" s="1"/>
      <c r="Q76" s="1"/>
    </row>
    <row r="77" spans="1:17" ht="13.8">
      <c r="A77" s="20">
        <f t="shared" si="2"/>
        <v>74</v>
      </c>
      <c r="B77" s="21" t="s">
        <v>114</v>
      </c>
      <c r="C77" s="22" t="s">
        <v>43</v>
      </c>
      <c r="D77" s="29" t="s">
        <v>78</v>
      </c>
      <c r="E77" s="23">
        <v>1</v>
      </c>
      <c r="F77" s="24">
        <f t="shared" si="1"/>
        <v>155</v>
      </c>
      <c r="G77" s="25"/>
      <c r="H77" s="1"/>
      <c r="I77" s="1"/>
      <c r="J77" s="1"/>
      <c r="K77" s="1"/>
      <c r="L77" s="1"/>
      <c r="M77" s="1"/>
      <c r="N77" s="1"/>
      <c r="O77" s="1"/>
      <c r="P77" s="1"/>
      <c r="Q77" s="1"/>
    </row>
    <row r="78" spans="1:17" ht="13.8">
      <c r="A78" s="20">
        <f t="shared" si="2"/>
        <v>75</v>
      </c>
      <c r="B78" s="21" t="s">
        <v>115</v>
      </c>
      <c r="C78" s="22" t="s">
        <v>10</v>
      </c>
      <c r="D78" s="29" t="s">
        <v>116</v>
      </c>
      <c r="E78" s="23">
        <v>0.4</v>
      </c>
      <c r="F78" s="24">
        <f t="shared" si="1"/>
        <v>155.4</v>
      </c>
      <c r="G78" s="25" t="s">
        <v>117</v>
      </c>
      <c r="H78" s="1"/>
      <c r="I78" s="1"/>
      <c r="J78" s="1"/>
      <c r="K78" s="1"/>
      <c r="L78" s="1"/>
      <c r="M78" s="1"/>
      <c r="N78" s="1"/>
      <c r="O78" s="1"/>
      <c r="P78" s="1"/>
      <c r="Q78" s="1"/>
    </row>
    <row r="79" spans="1:17" ht="13.8">
      <c r="A79" s="20">
        <f t="shared" si="2"/>
        <v>76</v>
      </c>
      <c r="B79" s="21" t="s">
        <v>118</v>
      </c>
      <c r="C79" s="22" t="s">
        <v>10</v>
      </c>
      <c r="D79" s="29" t="s">
        <v>116</v>
      </c>
      <c r="E79" s="23">
        <v>0.4</v>
      </c>
      <c r="F79" s="24">
        <f t="shared" ref="F79:F112" si="4">F78+E79</f>
        <v>155.80000000000001</v>
      </c>
      <c r="G79" s="25"/>
      <c r="H79" s="1"/>
      <c r="I79" s="1"/>
      <c r="J79" s="1"/>
      <c r="K79" s="1"/>
      <c r="L79" s="1"/>
      <c r="M79" s="1"/>
      <c r="N79" s="1"/>
      <c r="O79" s="1"/>
      <c r="P79" s="1"/>
      <c r="Q79" s="1"/>
    </row>
    <row r="80" spans="1:17" ht="13.8">
      <c r="A80" s="20">
        <f t="shared" si="2"/>
        <v>77</v>
      </c>
      <c r="B80" s="21" t="s">
        <v>119</v>
      </c>
      <c r="C80" s="22" t="s">
        <v>18</v>
      </c>
      <c r="D80" s="29" t="s">
        <v>116</v>
      </c>
      <c r="E80" s="23">
        <v>2.4</v>
      </c>
      <c r="F80" s="24">
        <f t="shared" si="4"/>
        <v>158.20000000000002</v>
      </c>
      <c r="G80" s="25"/>
      <c r="H80" s="1"/>
      <c r="I80" s="1"/>
      <c r="J80" s="1"/>
      <c r="K80" s="1"/>
      <c r="L80" s="1"/>
      <c r="M80" s="1"/>
      <c r="N80" s="1"/>
      <c r="O80" s="1"/>
      <c r="P80" s="1"/>
      <c r="Q80" s="1"/>
    </row>
    <row r="81" spans="1:17" ht="13.8">
      <c r="A81" s="20">
        <f t="shared" si="2"/>
        <v>78</v>
      </c>
      <c r="B81" s="21" t="s">
        <v>120</v>
      </c>
      <c r="C81" s="22" t="s">
        <v>18</v>
      </c>
      <c r="D81" s="29" t="s">
        <v>14</v>
      </c>
      <c r="E81" s="23">
        <v>2.4</v>
      </c>
      <c r="F81" s="24">
        <f t="shared" si="4"/>
        <v>160.60000000000002</v>
      </c>
      <c r="G81" s="25"/>
      <c r="H81" s="1"/>
      <c r="I81" s="1"/>
      <c r="J81" s="1"/>
      <c r="K81" s="1"/>
      <c r="L81" s="1"/>
      <c r="M81" s="1"/>
      <c r="N81" s="1"/>
      <c r="O81" s="1"/>
      <c r="P81" s="1"/>
      <c r="Q81" s="1"/>
    </row>
    <row r="82" spans="1:17" ht="13.8">
      <c r="A82" s="20">
        <f t="shared" si="2"/>
        <v>79</v>
      </c>
      <c r="B82" s="21" t="s">
        <v>13</v>
      </c>
      <c r="C82" s="22" t="s">
        <v>43</v>
      </c>
      <c r="D82" s="29" t="s">
        <v>121</v>
      </c>
      <c r="E82" s="23">
        <v>2.7</v>
      </c>
      <c r="F82" s="24">
        <f t="shared" si="4"/>
        <v>163.30000000000001</v>
      </c>
      <c r="G82" s="25"/>
      <c r="H82" s="1"/>
      <c r="I82" s="1"/>
      <c r="J82" s="1"/>
      <c r="K82" s="1"/>
      <c r="L82" s="1"/>
      <c r="M82" s="1"/>
      <c r="N82" s="1"/>
      <c r="O82" s="1"/>
      <c r="P82" s="1"/>
      <c r="Q82" s="1"/>
    </row>
    <row r="83" spans="1:17" ht="13.8">
      <c r="A83" s="30">
        <f>ROW()-3</f>
        <v>80</v>
      </c>
      <c r="B83" s="15" t="s">
        <v>234</v>
      </c>
      <c r="C83" s="16" t="s">
        <v>68</v>
      </c>
      <c r="D83" s="31" t="s">
        <v>121</v>
      </c>
      <c r="E83" s="17">
        <v>1.4</v>
      </c>
      <c r="F83" s="18">
        <f t="shared" si="4"/>
        <v>164.70000000000002</v>
      </c>
      <c r="G83" s="32" t="s">
        <v>216</v>
      </c>
      <c r="H83" s="1"/>
      <c r="I83" s="1"/>
      <c r="J83" s="1"/>
      <c r="K83" s="1"/>
      <c r="L83" s="1"/>
      <c r="M83" s="1"/>
      <c r="N83" s="1"/>
      <c r="O83" s="1"/>
      <c r="P83" s="1"/>
      <c r="Q83" s="1"/>
    </row>
    <row r="84" spans="1:17" ht="13.8">
      <c r="A84" s="20">
        <f t="shared" si="2"/>
        <v>81</v>
      </c>
      <c r="B84" s="21" t="s">
        <v>13</v>
      </c>
      <c r="C84" s="22" t="s">
        <v>10</v>
      </c>
      <c r="D84" s="29" t="s">
        <v>61</v>
      </c>
      <c r="E84" s="23">
        <v>0.6</v>
      </c>
      <c r="F84" s="24">
        <f t="shared" si="4"/>
        <v>165.3</v>
      </c>
      <c r="G84" s="25"/>
      <c r="H84" s="1"/>
      <c r="I84" s="1"/>
      <c r="J84" s="1"/>
      <c r="K84" s="1"/>
      <c r="L84" s="1"/>
      <c r="M84" s="1"/>
      <c r="N84" s="1"/>
      <c r="O84" s="1"/>
      <c r="P84" s="1"/>
      <c r="Q84" s="1"/>
    </row>
    <row r="85" spans="1:17" ht="13.8">
      <c r="A85" s="64">
        <f t="shared" si="2"/>
        <v>82</v>
      </c>
      <c r="B85" s="65" t="s">
        <v>80</v>
      </c>
      <c r="C85" s="66" t="s">
        <v>10</v>
      </c>
      <c r="D85" s="67" t="s">
        <v>50</v>
      </c>
      <c r="E85" s="68">
        <v>1.9</v>
      </c>
      <c r="F85" s="69">
        <f t="shared" si="4"/>
        <v>167.20000000000002</v>
      </c>
      <c r="G85" s="62" t="s">
        <v>227</v>
      </c>
      <c r="H85" s="1"/>
      <c r="I85" s="1"/>
      <c r="J85" s="63"/>
      <c r="K85" s="1"/>
      <c r="L85" s="1"/>
      <c r="M85" s="1"/>
      <c r="N85" s="1"/>
      <c r="O85" s="1"/>
      <c r="P85" s="1"/>
      <c r="Q85" s="1"/>
    </row>
    <row r="86" spans="1:17" ht="13.8">
      <c r="A86" s="64">
        <f t="shared" si="2"/>
        <v>83</v>
      </c>
      <c r="B86" s="65" t="s">
        <v>202</v>
      </c>
      <c r="C86" s="66" t="s">
        <v>18</v>
      </c>
      <c r="D86" s="67" t="s">
        <v>50</v>
      </c>
      <c r="E86" s="68">
        <v>5.9</v>
      </c>
      <c r="F86" s="69">
        <f t="shared" si="4"/>
        <v>173.10000000000002</v>
      </c>
      <c r="G86" s="62"/>
      <c r="H86" s="1"/>
      <c r="I86" s="1"/>
      <c r="J86" s="1"/>
      <c r="K86" s="1"/>
      <c r="L86" s="1"/>
      <c r="M86" s="1"/>
      <c r="N86" s="1"/>
      <c r="O86" s="1"/>
      <c r="P86" s="1"/>
      <c r="Q86" s="1"/>
    </row>
    <row r="87" spans="1:17" ht="13.8">
      <c r="A87" s="20">
        <f t="shared" si="2"/>
        <v>84</v>
      </c>
      <c r="B87" s="21" t="s">
        <v>55</v>
      </c>
      <c r="C87" s="22" t="s">
        <v>18</v>
      </c>
      <c r="D87" s="29" t="s">
        <v>53</v>
      </c>
      <c r="E87" s="23">
        <v>1.6</v>
      </c>
      <c r="F87" s="24">
        <f t="shared" si="4"/>
        <v>174.70000000000002</v>
      </c>
      <c r="G87" s="25" t="s">
        <v>54</v>
      </c>
      <c r="H87" s="1"/>
      <c r="I87" s="1"/>
      <c r="J87" s="1"/>
      <c r="K87" s="1"/>
      <c r="L87" s="1"/>
      <c r="M87" s="1"/>
      <c r="N87" s="1"/>
      <c r="O87" s="1"/>
      <c r="P87" s="1"/>
      <c r="Q87" s="1"/>
    </row>
    <row r="88" spans="1:17" ht="13.8">
      <c r="A88" s="20">
        <f t="shared" si="2"/>
        <v>85</v>
      </c>
      <c r="B88" s="21" t="s">
        <v>52</v>
      </c>
      <c r="C88" s="22" t="s">
        <v>18</v>
      </c>
      <c r="D88" s="29" t="s">
        <v>50</v>
      </c>
      <c r="E88" s="23">
        <v>1.4</v>
      </c>
      <c r="F88" s="24">
        <f t="shared" si="4"/>
        <v>176.10000000000002</v>
      </c>
      <c r="G88" s="25"/>
      <c r="H88" s="1"/>
      <c r="I88" s="1"/>
      <c r="J88" s="1"/>
      <c r="K88" s="1"/>
      <c r="L88" s="1"/>
      <c r="M88" s="1"/>
      <c r="N88" s="1"/>
      <c r="O88" s="1"/>
      <c r="P88" s="1"/>
      <c r="Q88" s="1"/>
    </row>
    <row r="89" spans="1:17" ht="13.8">
      <c r="A89" s="20">
        <f t="shared" si="2"/>
        <v>86</v>
      </c>
      <c r="B89" s="21" t="s">
        <v>49</v>
      </c>
      <c r="C89" s="22" t="s">
        <v>18</v>
      </c>
      <c r="D89" s="29" t="s">
        <v>50</v>
      </c>
      <c r="E89" s="23">
        <v>1.7</v>
      </c>
      <c r="F89" s="24">
        <f t="shared" si="4"/>
        <v>177.8</v>
      </c>
      <c r="G89" s="25" t="s">
        <v>123</v>
      </c>
      <c r="H89" s="1"/>
      <c r="I89" s="1"/>
      <c r="J89" s="1"/>
      <c r="K89" s="1"/>
      <c r="L89" s="1"/>
      <c r="M89" s="1"/>
      <c r="N89" s="1"/>
      <c r="O89" s="1"/>
      <c r="P89" s="1"/>
      <c r="Q89" s="1"/>
    </row>
    <row r="90" spans="1:17" ht="13.8">
      <c r="A90" s="20">
        <f t="shared" si="2"/>
        <v>87</v>
      </c>
      <c r="B90" s="21" t="s">
        <v>47</v>
      </c>
      <c r="C90" s="22" t="s">
        <v>18</v>
      </c>
      <c r="D90" s="29" t="s">
        <v>124</v>
      </c>
      <c r="E90" s="23">
        <v>4.5999999999999996</v>
      </c>
      <c r="F90" s="24">
        <f t="shared" si="4"/>
        <v>182.4</v>
      </c>
      <c r="G90" s="25" t="s">
        <v>125</v>
      </c>
      <c r="H90" s="1"/>
      <c r="I90" s="1"/>
      <c r="J90" s="1"/>
      <c r="K90" s="1"/>
      <c r="L90" s="1"/>
      <c r="M90" s="1"/>
      <c r="N90" s="1"/>
      <c r="O90" s="1"/>
      <c r="P90" s="1"/>
      <c r="Q90" s="1"/>
    </row>
    <row r="91" spans="1:17" ht="13.8">
      <c r="A91" s="20">
        <f t="shared" si="2"/>
        <v>88</v>
      </c>
      <c r="B91" s="21" t="s">
        <v>44</v>
      </c>
      <c r="C91" s="22" t="s">
        <v>43</v>
      </c>
      <c r="D91" s="29" t="s">
        <v>14</v>
      </c>
      <c r="E91" s="23">
        <v>0.7</v>
      </c>
      <c r="F91" s="24">
        <f t="shared" si="4"/>
        <v>183.1</v>
      </c>
      <c r="G91" s="25" t="s">
        <v>126</v>
      </c>
      <c r="H91" s="1"/>
      <c r="I91" s="1"/>
      <c r="J91" s="1"/>
      <c r="K91" s="1"/>
      <c r="L91" s="1"/>
      <c r="M91" s="1"/>
      <c r="N91" s="1"/>
      <c r="O91" s="1"/>
      <c r="P91" s="1"/>
      <c r="Q91" s="1"/>
    </row>
    <row r="92" spans="1:17" ht="13.8">
      <c r="A92" s="20">
        <f t="shared" si="2"/>
        <v>89</v>
      </c>
      <c r="B92" s="21" t="s">
        <v>15</v>
      </c>
      <c r="C92" s="22" t="s">
        <v>10</v>
      </c>
      <c r="D92" s="29" t="s">
        <v>14</v>
      </c>
      <c r="E92" s="23">
        <v>0.3</v>
      </c>
      <c r="F92" s="24">
        <f t="shared" si="4"/>
        <v>183.4</v>
      </c>
      <c r="G92" s="25" t="s">
        <v>39</v>
      </c>
      <c r="H92" s="1"/>
      <c r="I92" s="1"/>
      <c r="J92" s="1"/>
      <c r="K92" s="1"/>
      <c r="L92" s="1"/>
      <c r="M92" s="1"/>
      <c r="N92" s="1"/>
      <c r="O92" s="1"/>
      <c r="P92" s="1"/>
      <c r="Q92" s="1"/>
    </row>
    <row r="93" spans="1:17" ht="13.8">
      <c r="A93" s="20">
        <f t="shared" si="2"/>
        <v>90</v>
      </c>
      <c r="B93" s="21" t="s">
        <v>127</v>
      </c>
      <c r="C93" s="22" t="s">
        <v>43</v>
      </c>
      <c r="D93" s="29" t="s">
        <v>14</v>
      </c>
      <c r="E93" s="23">
        <v>0.3</v>
      </c>
      <c r="F93" s="24">
        <f t="shared" si="4"/>
        <v>183.70000000000002</v>
      </c>
      <c r="G93" s="25"/>
      <c r="H93" s="1"/>
      <c r="I93" s="1"/>
      <c r="J93" s="1"/>
      <c r="K93" s="1"/>
      <c r="L93" s="1"/>
      <c r="M93" s="1"/>
      <c r="N93" s="1"/>
      <c r="O93" s="1"/>
      <c r="P93" s="1"/>
      <c r="Q93" s="1"/>
    </row>
    <row r="94" spans="1:17" ht="13.8">
      <c r="A94" s="20">
        <f t="shared" si="2"/>
        <v>91</v>
      </c>
      <c r="B94" s="21" t="s">
        <v>128</v>
      </c>
      <c r="C94" s="22" t="s">
        <v>18</v>
      </c>
      <c r="D94" s="29" t="s">
        <v>14</v>
      </c>
      <c r="E94" s="23">
        <v>0.2</v>
      </c>
      <c r="F94" s="24">
        <f t="shared" si="4"/>
        <v>183.9</v>
      </c>
      <c r="G94" s="25" t="s">
        <v>129</v>
      </c>
      <c r="H94" s="1"/>
      <c r="I94" s="1"/>
      <c r="J94" s="1"/>
      <c r="K94" s="1"/>
      <c r="L94" s="1"/>
      <c r="M94" s="1"/>
      <c r="N94" s="1"/>
      <c r="O94" s="1"/>
      <c r="P94" s="1"/>
      <c r="Q94" s="1"/>
    </row>
    <row r="95" spans="1:17" ht="13.8">
      <c r="A95" s="20">
        <f t="shared" si="2"/>
        <v>92</v>
      </c>
      <c r="B95" s="21" t="s">
        <v>36</v>
      </c>
      <c r="C95" s="22" t="s">
        <v>18</v>
      </c>
      <c r="D95" s="29" t="s">
        <v>14</v>
      </c>
      <c r="E95" s="23">
        <v>4.0999999999999996</v>
      </c>
      <c r="F95" s="24">
        <f t="shared" si="4"/>
        <v>188</v>
      </c>
      <c r="G95" s="25" t="s">
        <v>130</v>
      </c>
      <c r="H95" s="1"/>
      <c r="I95" s="1"/>
      <c r="J95" s="1"/>
      <c r="K95" s="1"/>
      <c r="L95" s="1"/>
      <c r="M95" s="1"/>
      <c r="N95" s="1"/>
      <c r="O95" s="1"/>
      <c r="P95" s="1"/>
      <c r="Q95" s="1"/>
    </row>
    <row r="96" spans="1:17" ht="13.8">
      <c r="A96" s="20">
        <f t="shared" si="2"/>
        <v>93</v>
      </c>
      <c r="B96" s="21" t="s">
        <v>131</v>
      </c>
      <c r="C96" s="22" t="s">
        <v>43</v>
      </c>
      <c r="D96" s="29" t="s">
        <v>14</v>
      </c>
      <c r="E96" s="23">
        <v>2</v>
      </c>
      <c r="F96" s="24">
        <f t="shared" si="4"/>
        <v>190</v>
      </c>
      <c r="G96" s="25" t="s">
        <v>132</v>
      </c>
      <c r="H96" s="1"/>
      <c r="I96" s="1"/>
      <c r="J96" s="1"/>
      <c r="K96" s="1"/>
      <c r="L96" s="1"/>
      <c r="M96" s="1"/>
      <c r="N96" s="1"/>
      <c r="O96" s="1"/>
      <c r="P96" s="1"/>
      <c r="Q96" s="1"/>
    </row>
    <row r="97" spans="1:256" ht="13.8">
      <c r="A97" s="20">
        <f t="shared" si="2"/>
        <v>94</v>
      </c>
      <c r="B97" s="21" t="s">
        <v>42</v>
      </c>
      <c r="C97" s="22" t="s">
        <v>18</v>
      </c>
      <c r="D97" s="29" t="s">
        <v>14</v>
      </c>
      <c r="E97" s="23">
        <v>0.8</v>
      </c>
      <c r="F97" s="24">
        <f t="shared" si="4"/>
        <v>190.8</v>
      </c>
      <c r="G97" s="25" t="s">
        <v>133</v>
      </c>
      <c r="H97" s="1"/>
      <c r="I97" s="1"/>
      <c r="J97" s="1"/>
      <c r="K97" s="1"/>
      <c r="L97" s="1"/>
      <c r="M97" s="1"/>
      <c r="N97" s="1"/>
      <c r="O97" s="1"/>
      <c r="P97" s="1"/>
      <c r="Q97" s="1"/>
    </row>
    <row r="98" spans="1:256" ht="13.8">
      <c r="A98" s="20">
        <f t="shared" si="2"/>
        <v>95</v>
      </c>
      <c r="B98" s="21" t="s">
        <v>40</v>
      </c>
      <c r="C98" s="22" t="s">
        <v>43</v>
      </c>
      <c r="D98" s="29" t="s">
        <v>14</v>
      </c>
      <c r="E98" s="23">
        <v>0.2</v>
      </c>
      <c r="F98" s="24">
        <f t="shared" si="4"/>
        <v>191</v>
      </c>
      <c r="G98" s="25" t="s">
        <v>134</v>
      </c>
      <c r="H98" s="1"/>
      <c r="I98" s="1"/>
      <c r="J98" s="1"/>
      <c r="K98" s="1"/>
      <c r="L98" s="1"/>
      <c r="M98" s="1"/>
      <c r="N98" s="1"/>
      <c r="O98" s="1"/>
      <c r="P98" s="1"/>
      <c r="Q98" s="1"/>
    </row>
    <row r="99" spans="1:256" ht="13.8">
      <c r="A99" s="20">
        <f t="shared" si="2"/>
        <v>96</v>
      </c>
      <c r="B99" s="21" t="s">
        <v>15</v>
      </c>
      <c r="C99" s="22" t="s">
        <v>10</v>
      </c>
      <c r="D99" s="29" t="s">
        <v>14</v>
      </c>
      <c r="E99" s="23">
        <v>0.1</v>
      </c>
      <c r="F99" s="24">
        <f t="shared" si="4"/>
        <v>191.1</v>
      </c>
      <c r="G99" s="25" t="s">
        <v>135</v>
      </c>
      <c r="H99" s="1"/>
      <c r="I99" s="1"/>
      <c r="J99" s="1"/>
      <c r="K99" s="1"/>
      <c r="L99" s="1"/>
      <c r="M99" s="1"/>
      <c r="N99" s="1"/>
      <c r="O99" s="1"/>
      <c r="P99" s="1"/>
      <c r="Q99" s="1"/>
    </row>
    <row r="100" spans="1:256" ht="13.8">
      <c r="A100" s="20">
        <f t="shared" si="2"/>
        <v>97</v>
      </c>
      <c r="B100" s="21" t="s">
        <v>32</v>
      </c>
      <c r="C100" s="22" t="s">
        <v>18</v>
      </c>
      <c r="D100" s="29" t="s">
        <v>14</v>
      </c>
      <c r="E100" s="23">
        <v>0.2</v>
      </c>
      <c r="F100" s="24">
        <f t="shared" si="4"/>
        <v>191.29999999999998</v>
      </c>
      <c r="G100" s="25" t="s">
        <v>136</v>
      </c>
      <c r="H100" s="1"/>
      <c r="I100" s="1"/>
      <c r="J100" s="1"/>
      <c r="K100" s="1"/>
      <c r="L100" s="1"/>
      <c r="M100" s="1"/>
      <c r="N100" s="1"/>
      <c r="O100" s="1"/>
      <c r="P100" s="1"/>
      <c r="Q100" s="1"/>
    </row>
    <row r="101" spans="1:256" ht="13.8">
      <c r="A101" s="20">
        <f t="shared" si="2"/>
        <v>98</v>
      </c>
      <c r="B101" s="21" t="s">
        <v>31</v>
      </c>
      <c r="C101" s="22" t="s">
        <v>43</v>
      </c>
      <c r="D101" s="29" t="s">
        <v>29</v>
      </c>
      <c r="E101" s="23">
        <v>2</v>
      </c>
      <c r="F101" s="24">
        <f t="shared" si="4"/>
        <v>193.29999999999998</v>
      </c>
      <c r="G101" s="25"/>
      <c r="H101" s="1"/>
      <c r="I101" s="1"/>
      <c r="J101" s="1"/>
      <c r="K101" s="1"/>
      <c r="L101" s="1"/>
      <c r="M101" s="1"/>
      <c r="N101" s="1"/>
      <c r="O101" s="1"/>
      <c r="P101" s="1"/>
      <c r="Q101" s="1"/>
    </row>
    <row r="102" spans="1:256" ht="13.8">
      <c r="A102" s="20">
        <f t="shared" si="2"/>
        <v>99</v>
      </c>
      <c r="B102" s="21" t="s">
        <v>109</v>
      </c>
      <c r="C102" s="22" t="s">
        <v>43</v>
      </c>
      <c r="D102" s="29" t="s">
        <v>14</v>
      </c>
      <c r="E102" s="23">
        <v>0.6</v>
      </c>
      <c r="F102" s="24">
        <f t="shared" si="4"/>
        <v>193.89999999999998</v>
      </c>
      <c r="G102" s="25" t="s">
        <v>137</v>
      </c>
      <c r="H102" s="1"/>
      <c r="I102" s="1"/>
      <c r="J102" s="1"/>
      <c r="K102" s="1"/>
      <c r="L102" s="1"/>
      <c r="M102" s="1"/>
      <c r="N102" s="1"/>
      <c r="O102" s="1"/>
      <c r="P102" s="1"/>
      <c r="Q102" s="1"/>
    </row>
    <row r="103" spans="1:256" ht="13.8">
      <c r="A103" s="20">
        <f t="shared" si="2"/>
        <v>100</v>
      </c>
      <c r="B103" s="21" t="s">
        <v>27</v>
      </c>
      <c r="C103" s="22" t="s">
        <v>18</v>
      </c>
      <c r="D103" s="29" t="s">
        <v>14</v>
      </c>
      <c r="E103" s="23">
        <v>1.8</v>
      </c>
      <c r="F103" s="24">
        <f t="shared" si="4"/>
        <v>195.7</v>
      </c>
      <c r="G103" s="25" t="s">
        <v>138</v>
      </c>
      <c r="H103" s="1"/>
      <c r="I103" s="1"/>
      <c r="J103" s="1"/>
      <c r="K103" s="1"/>
      <c r="L103" s="1"/>
      <c r="M103" s="1"/>
      <c r="N103" s="1"/>
      <c r="O103" s="1"/>
      <c r="P103" s="1"/>
      <c r="Q103" s="1"/>
    </row>
    <row r="104" spans="1:256" ht="13.8">
      <c r="A104" s="20">
        <f t="shared" si="2"/>
        <v>101</v>
      </c>
      <c r="B104" s="21" t="s">
        <v>23</v>
      </c>
      <c r="C104" s="22" t="s">
        <v>43</v>
      </c>
      <c r="D104" s="29" t="s">
        <v>14</v>
      </c>
      <c r="E104" s="23">
        <v>1.4</v>
      </c>
      <c r="F104" s="24">
        <f t="shared" si="4"/>
        <v>197.1</v>
      </c>
      <c r="G104" s="25" t="s">
        <v>139</v>
      </c>
      <c r="H104" s="1"/>
      <c r="I104" s="1"/>
      <c r="J104" s="1"/>
      <c r="K104" s="1"/>
      <c r="L104" s="1"/>
      <c r="M104" s="1"/>
      <c r="N104" s="1"/>
      <c r="O104" s="1"/>
      <c r="P104" s="1"/>
      <c r="Q104" s="1"/>
    </row>
    <row r="105" spans="1:256" ht="13.8">
      <c r="A105" s="20">
        <f t="shared" ref="A105:A111" si="5">ROW()-3</f>
        <v>102</v>
      </c>
      <c r="B105" s="21" t="s">
        <v>20</v>
      </c>
      <c r="C105" s="22" t="s">
        <v>43</v>
      </c>
      <c r="D105" s="29" t="s">
        <v>14</v>
      </c>
      <c r="E105" s="23">
        <v>3.3</v>
      </c>
      <c r="F105" s="24">
        <f>F104+E105</f>
        <v>200.4</v>
      </c>
      <c r="G105" s="25" t="s">
        <v>140</v>
      </c>
      <c r="H105" s="1"/>
      <c r="I105" s="1"/>
      <c r="J105" s="1"/>
      <c r="K105" s="1"/>
      <c r="L105" s="1"/>
      <c r="M105" s="1"/>
      <c r="N105" s="1"/>
      <c r="O105" s="1"/>
      <c r="P105" s="1"/>
      <c r="Q105" s="1"/>
    </row>
    <row r="106" spans="1:256" ht="13.8">
      <c r="A106" s="20">
        <f t="shared" si="5"/>
        <v>103</v>
      </c>
      <c r="B106" s="21" t="s">
        <v>17</v>
      </c>
      <c r="C106" s="22" t="s">
        <v>18</v>
      </c>
      <c r="D106" s="29" t="s">
        <v>14</v>
      </c>
      <c r="E106" s="23">
        <v>0.7</v>
      </c>
      <c r="F106" s="24">
        <f t="shared" si="4"/>
        <v>201.1</v>
      </c>
      <c r="G106" s="25" t="s">
        <v>141</v>
      </c>
      <c r="H106" s="1"/>
      <c r="I106" s="1"/>
      <c r="J106" s="1"/>
      <c r="K106" s="1"/>
      <c r="L106" s="1"/>
      <c r="M106" s="1"/>
      <c r="N106" s="1"/>
      <c r="O106" s="1"/>
      <c r="P106" s="1"/>
      <c r="Q106" s="1"/>
    </row>
    <row r="107" spans="1:256" ht="13.8">
      <c r="A107" s="20">
        <f t="shared" si="5"/>
        <v>104</v>
      </c>
      <c r="B107" s="21" t="s">
        <v>142</v>
      </c>
      <c r="C107" s="22" t="s">
        <v>43</v>
      </c>
      <c r="D107" s="29" t="s">
        <v>14</v>
      </c>
      <c r="E107" s="23">
        <v>0.4</v>
      </c>
      <c r="F107" s="24">
        <f t="shared" si="4"/>
        <v>201.5</v>
      </c>
      <c r="G107" s="25" t="s">
        <v>143</v>
      </c>
      <c r="H107" s="1"/>
      <c r="I107" s="1"/>
      <c r="J107" s="1"/>
      <c r="K107" s="1"/>
      <c r="L107" s="1"/>
      <c r="M107" s="1"/>
      <c r="N107" s="1"/>
      <c r="O107" s="1"/>
      <c r="P107" s="1"/>
      <c r="Q107" s="1"/>
    </row>
    <row r="108" spans="1:256" ht="13.8">
      <c r="A108" s="20">
        <f t="shared" si="5"/>
        <v>105</v>
      </c>
      <c r="B108" s="21" t="s">
        <v>183</v>
      </c>
      <c r="C108" s="22" t="s">
        <v>10</v>
      </c>
      <c r="D108" s="29" t="s">
        <v>14</v>
      </c>
      <c r="E108" s="23">
        <v>0.1</v>
      </c>
      <c r="F108" s="24">
        <f t="shared" si="4"/>
        <v>201.6</v>
      </c>
      <c r="G108" s="62"/>
      <c r="H108" s="1"/>
      <c r="I108" s="1"/>
      <c r="J108" s="1"/>
      <c r="K108" s="1"/>
      <c r="L108" s="1"/>
      <c r="M108" s="1"/>
      <c r="N108" s="1"/>
      <c r="O108" s="1"/>
      <c r="P108" s="1"/>
      <c r="Q108" s="1"/>
    </row>
    <row r="109" spans="1:256" ht="13.8">
      <c r="A109" s="72">
        <f t="shared" si="5"/>
        <v>106</v>
      </c>
      <c r="B109" s="73" t="s">
        <v>219</v>
      </c>
      <c r="C109" s="74" t="s">
        <v>68</v>
      </c>
      <c r="D109" s="75" t="s">
        <v>14</v>
      </c>
      <c r="E109" s="76">
        <v>0.5</v>
      </c>
      <c r="F109" s="77">
        <f t="shared" si="4"/>
        <v>202.1</v>
      </c>
      <c r="G109" s="78" t="s">
        <v>217</v>
      </c>
      <c r="H109" s="1"/>
      <c r="I109" s="1"/>
      <c r="J109" s="1"/>
      <c r="K109" s="1"/>
      <c r="L109" s="1"/>
      <c r="M109" s="1"/>
      <c r="N109" s="1"/>
      <c r="O109" s="1"/>
      <c r="P109" s="1"/>
      <c r="Q109" s="1"/>
    </row>
    <row r="110" spans="1:256" ht="24" hidden="1" outlineLevel="1">
      <c r="A110" s="20">
        <f t="shared" si="5"/>
        <v>107</v>
      </c>
      <c r="B110" s="33" t="s">
        <v>40</v>
      </c>
      <c r="C110" s="34" t="s">
        <v>43</v>
      </c>
      <c r="D110" s="35" t="s">
        <v>8</v>
      </c>
      <c r="E110" s="36">
        <v>3.7</v>
      </c>
      <c r="F110" s="37">
        <f>F109+E110</f>
        <v>205.79999999999998</v>
      </c>
      <c r="G110" s="38" t="s">
        <v>157</v>
      </c>
      <c r="H110" s="39"/>
      <c r="I110" s="39"/>
      <c r="J110" s="39"/>
      <c r="K110" s="39"/>
      <c r="L110" s="39"/>
      <c r="M110" s="39"/>
      <c r="N110" s="39"/>
      <c r="O110" s="39"/>
      <c r="P110" s="39"/>
      <c r="Q110" s="39"/>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c r="GL110" s="52"/>
      <c r="GM110" s="52"/>
      <c r="GN110" s="52"/>
      <c r="GO110" s="52"/>
      <c r="GP110" s="52"/>
      <c r="GQ110" s="52"/>
      <c r="GR110" s="52"/>
      <c r="GS110" s="52"/>
      <c r="GT110" s="52"/>
      <c r="GU110" s="52"/>
      <c r="GV110" s="52"/>
      <c r="GW110" s="52"/>
      <c r="GX110" s="52"/>
      <c r="GY110" s="52"/>
      <c r="GZ110" s="52"/>
      <c r="HA110" s="52"/>
      <c r="HB110" s="52"/>
      <c r="HC110" s="52"/>
      <c r="HD110" s="52"/>
      <c r="HE110" s="52"/>
      <c r="HF110" s="52"/>
      <c r="HG110" s="52"/>
      <c r="HH110" s="52"/>
      <c r="HI110" s="52"/>
      <c r="HJ110" s="52"/>
      <c r="HK110" s="52"/>
      <c r="HL110" s="52"/>
      <c r="HM110" s="52"/>
      <c r="HN110" s="52"/>
      <c r="HO110" s="52"/>
      <c r="HP110" s="52"/>
      <c r="HQ110" s="52"/>
      <c r="HR110" s="52"/>
      <c r="HS110" s="52"/>
      <c r="HT110" s="52"/>
      <c r="HU110" s="52"/>
      <c r="HV110" s="52"/>
      <c r="HW110" s="52"/>
      <c r="HX110" s="52"/>
      <c r="HY110" s="52"/>
      <c r="HZ110" s="52"/>
      <c r="IA110" s="52"/>
      <c r="IB110" s="52"/>
      <c r="IC110" s="52"/>
      <c r="ID110" s="52"/>
      <c r="IE110" s="52"/>
      <c r="IF110" s="52"/>
      <c r="IG110" s="52"/>
      <c r="IH110" s="52"/>
      <c r="II110" s="52"/>
      <c r="IJ110" s="52"/>
      <c r="IK110" s="52"/>
      <c r="IL110" s="52"/>
      <c r="IM110" s="52"/>
      <c r="IN110" s="52"/>
      <c r="IO110" s="52"/>
      <c r="IP110" s="52"/>
      <c r="IQ110" s="52"/>
      <c r="IR110" s="52"/>
      <c r="IS110" s="52"/>
      <c r="IT110" s="52"/>
      <c r="IU110" s="52"/>
      <c r="IV110" s="52"/>
    </row>
    <row r="111" spans="1:256" ht="13.8" hidden="1" outlineLevel="1">
      <c r="A111" s="20">
        <f t="shared" si="5"/>
        <v>108</v>
      </c>
      <c r="B111" s="33" t="s">
        <v>144</v>
      </c>
      <c r="C111" s="34" t="s">
        <v>43</v>
      </c>
      <c r="D111" s="35" t="s">
        <v>11</v>
      </c>
      <c r="E111" s="36">
        <v>1</v>
      </c>
      <c r="F111" s="37">
        <f t="shared" si="4"/>
        <v>206.79999999999998</v>
      </c>
      <c r="G111" s="40"/>
      <c r="H111" s="39"/>
      <c r="I111" s="39"/>
      <c r="J111" s="39"/>
      <c r="K111" s="39"/>
      <c r="L111" s="39"/>
      <c r="M111" s="39"/>
      <c r="N111" s="39"/>
      <c r="O111" s="39"/>
      <c r="P111" s="39"/>
      <c r="Q111" s="39"/>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52"/>
      <c r="HW111" s="52"/>
      <c r="HX111" s="52"/>
      <c r="HY111" s="52"/>
      <c r="HZ111" s="52"/>
      <c r="IA111" s="52"/>
      <c r="IB111" s="52"/>
      <c r="IC111" s="52"/>
      <c r="ID111" s="52"/>
      <c r="IE111" s="52"/>
      <c r="IF111" s="52"/>
      <c r="IG111" s="52"/>
      <c r="IH111" s="52"/>
      <c r="II111" s="52"/>
      <c r="IJ111" s="52"/>
      <c r="IK111" s="52"/>
      <c r="IL111" s="52"/>
      <c r="IM111" s="52"/>
      <c r="IN111" s="52"/>
      <c r="IO111" s="52"/>
      <c r="IP111" s="52"/>
      <c r="IQ111" s="52"/>
      <c r="IR111" s="52"/>
      <c r="IS111" s="52"/>
      <c r="IT111" s="52"/>
      <c r="IU111" s="52"/>
      <c r="IV111" s="52"/>
    </row>
    <row r="112" spans="1:256" ht="13.8" hidden="1" outlineLevel="1">
      <c r="A112" s="30">
        <f>ROW()-3</f>
        <v>109</v>
      </c>
      <c r="B112" s="15" t="s">
        <v>203</v>
      </c>
      <c r="C112" s="16" t="s">
        <v>99</v>
      </c>
      <c r="D112" s="31" t="s">
        <v>11</v>
      </c>
      <c r="E112" s="17">
        <v>0.1</v>
      </c>
      <c r="F112" s="18">
        <f t="shared" si="4"/>
        <v>206.89999999999998</v>
      </c>
      <c r="G112" s="41"/>
      <c r="H112" s="1"/>
      <c r="I112" s="1"/>
      <c r="J112" s="1"/>
      <c r="K112" s="1"/>
      <c r="L112" s="1"/>
      <c r="M112" s="1"/>
      <c r="N112" s="1"/>
      <c r="O112" s="1"/>
      <c r="P112" s="1"/>
      <c r="Q112" s="1"/>
    </row>
    <row r="113" spans="1:256" ht="13.8" collapsed="1">
      <c r="A113" s="42" t="s">
        <v>237</v>
      </c>
      <c r="B113" s="4"/>
      <c r="C113" s="43"/>
      <c r="D113" s="44"/>
      <c r="E113" s="5"/>
      <c r="F113" s="45"/>
      <c r="G113" s="46"/>
      <c r="H113" s="1"/>
      <c r="I113" s="1"/>
      <c r="J113" s="1"/>
      <c r="K113" s="1"/>
      <c r="L113" s="1"/>
      <c r="M113" s="1"/>
      <c r="N113" s="1"/>
      <c r="O113" s="1"/>
      <c r="P113" s="1"/>
      <c r="Q113" s="1"/>
    </row>
    <row r="114" spans="1:256" ht="13.8">
      <c r="A114" s="47" t="s">
        <v>145</v>
      </c>
      <c r="C114" s="43"/>
      <c r="D114" s="44"/>
      <c r="E114" s="5"/>
      <c r="F114" s="48"/>
      <c r="G114" s="46"/>
      <c r="H114" s="1"/>
      <c r="I114" s="1"/>
      <c r="J114" s="1"/>
      <c r="K114" s="1"/>
      <c r="L114" s="1"/>
      <c r="M114" s="1"/>
      <c r="N114" s="1"/>
      <c r="O114" s="1"/>
      <c r="P114" s="1"/>
      <c r="Q114" s="1"/>
    </row>
    <row r="115" spans="1:256" ht="13.8">
      <c r="A115" s="47" t="s">
        <v>146</v>
      </c>
      <c r="C115" s="43"/>
      <c r="D115" s="44"/>
      <c r="E115" s="5"/>
      <c r="F115" s="48"/>
      <c r="G115" s="46"/>
      <c r="H115" s="1"/>
      <c r="I115" s="1"/>
      <c r="J115" s="1"/>
      <c r="K115" s="1"/>
      <c r="L115" s="1"/>
      <c r="M115" s="1"/>
      <c r="N115" s="1"/>
      <c r="O115" s="1"/>
      <c r="P115" s="1"/>
      <c r="Q115" s="1"/>
    </row>
    <row r="116" spans="1:256" ht="13.8">
      <c r="A116" s="49" t="s">
        <v>147</v>
      </c>
      <c r="C116" s="43"/>
      <c r="D116" s="44"/>
      <c r="E116" s="5"/>
      <c r="F116" s="48"/>
      <c r="G116" s="46"/>
      <c r="H116" s="1"/>
      <c r="I116" s="1"/>
      <c r="J116" s="1"/>
      <c r="K116" s="1"/>
      <c r="L116" s="1"/>
      <c r="M116" s="1"/>
      <c r="N116" s="1"/>
      <c r="O116" s="1"/>
      <c r="P116" s="1"/>
      <c r="Q116" s="1"/>
    </row>
    <row r="117" spans="1:256" ht="13.8">
      <c r="A117" s="49"/>
      <c r="C117" s="43"/>
      <c r="D117" s="44"/>
      <c r="E117" s="5"/>
      <c r="F117" s="48"/>
      <c r="G117" s="46"/>
      <c r="H117" s="1"/>
      <c r="I117" s="1"/>
      <c r="J117" s="1"/>
      <c r="K117" s="1"/>
      <c r="L117" s="1"/>
      <c r="M117" s="1"/>
      <c r="N117" s="1"/>
      <c r="O117" s="1"/>
      <c r="P117" s="1"/>
      <c r="Q117" s="1"/>
    </row>
    <row r="118" spans="1:256" ht="13.8">
      <c r="A118" s="2" t="s">
        <v>238</v>
      </c>
      <c r="C118" s="1"/>
      <c r="D118" s="1"/>
      <c r="E118" s="6"/>
      <c r="F118" s="48"/>
      <c r="G118" s="1"/>
      <c r="H118" s="1"/>
      <c r="I118" s="1"/>
      <c r="J118" s="1"/>
      <c r="K118" s="1"/>
      <c r="L118" s="1"/>
      <c r="M118" s="1"/>
      <c r="N118" s="1"/>
      <c r="O118" s="1"/>
      <c r="P118" s="1"/>
      <c r="Q118" s="1"/>
    </row>
    <row r="119" spans="1:256" ht="13.8">
      <c r="A119" s="2" t="s">
        <v>148</v>
      </c>
      <c r="C119" s="1"/>
      <c r="D119" s="1"/>
      <c r="E119" s="6"/>
      <c r="F119" s="48"/>
      <c r="G119" s="1"/>
      <c r="H119" s="1"/>
      <c r="I119" s="1"/>
      <c r="J119" s="1"/>
      <c r="K119" s="1"/>
      <c r="L119" s="1"/>
      <c r="M119" s="1"/>
      <c r="N119" s="1"/>
      <c r="O119" s="1"/>
      <c r="P119" s="1"/>
      <c r="Q119" s="1"/>
    </row>
    <row r="120" spans="1:256">
      <c r="A120" s="50" t="s">
        <v>149</v>
      </c>
      <c r="C120" s="50"/>
      <c r="D120" s="50"/>
      <c r="E120" s="70"/>
      <c r="F120" s="71"/>
      <c r="G120" s="50"/>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c r="IR120" s="51"/>
      <c r="IS120" s="51"/>
      <c r="IT120" s="51"/>
      <c r="IU120" s="51"/>
      <c r="IV120" s="51"/>
    </row>
    <row r="121" spans="1:256" ht="13.8">
      <c r="A121" s="1"/>
      <c r="C121" s="1"/>
      <c r="D121" s="1"/>
      <c r="E121" s="6"/>
      <c r="F121" s="48"/>
      <c r="G121" s="1"/>
      <c r="H121" s="39"/>
      <c r="I121" s="39"/>
      <c r="J121" s="39"/>
      <c r="K121" s="39"/>
      <c r="L121" s="39"/>
      <c r="M121" s="39"/>
      <c r="N121" s="39"/>
      <c r="O121" s="39"/>
      <c r="P121" s="39"/>
      <c r="Q121" s="39"/>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c r="IU121" s="52"/>
      <c r="IV121" s="52"/>
    </row>
    <row r="122" spans="1:256" ht="13.8">
      <c r="A122" s="2" t="s">
        <v>236</v>
      </c>
      <c r="C122" s="1"/>
      <c r="D122" s="1"/>
      <c r="E122" s="6"/>
      <c r="F122" s="48"/>
      <c r="G122" s="1"/>
      <c r="H122" s="1"/>
      <c r="I122" s="1"/>
      <c r="J122" s="1"/>
      <c r="K122" s="1"/>
      <c r="L122" s="1"/>
      <c r="M122" s="1"/>
      <c r="N122" s="1"/>
      <c r="O122" s="1"/>
      <c r="P122" s="1"/>
      <c r="Q122" s="1"/>
    </row>
    <row r="123" spans="1:256" ht="13.8">
      <c r="A123" s="50" t="s">
        <v>150</v>
      </c>
      <c r="C123" s="1"/>
      <c r="D123" s="1"/>
      <c r="E123" s="6"/>
      <c r="F123" s="48"/>
      <c r="G123" s="1"/>
      <c r="H123" s="1"/>
      <c r="I123" s="1"/>
      <c r="J123" s="1"/>
      <c r="K123" s="1"/>
      <c r="L123" s="1"/>
      <c r="M123" s="1"/>
      <c r="N123" s="1"/>
      <c r="O123" s="1"/>
      <c r="P123" s="1"/>
      <c r="Q123" s="1"/>
    </row>
    <row r="124" spans="1:256" ht="13.8">
      <c r="A124" s="1"/>
      <c r="C124" s="1"/>
      <c r="D124" s="1"/>
      <c r="E124" s="6"/>
      <c r="F124" s="48"/>
      <c r="G124" s="1"/>
      <c r="H124" s="1"/>
      <c r="I124" s="1"/>
      <c r="J124" s="1"/>
      <c r="K124" s="1"/>
      <c r="L124" s="1"/>
      <c r="M124" s="1"/>
      <c r="N124" s="1"/>
      <c r="O124" s="1"/>
      <c r="P124" s="1"/>
      <c r="Q124" s="1"/>
    </row>
    <row r="125" spans="1:256" ht="13.8">
      <c r="A125" s="79" t="s">
        <v>220</v>
      </c>
      <c r="C125" s="1"/>
      <c r="D125" s="1"/>
      <c r="E125" s="6"/>
      <c r="F125" s="48"/>
      <c r="G125" s="1"/>
      <c r="H125" s="1"/>
      <c r="I125" s="1"/>
      <c r="J125" s="1"/>
      <c r="K125" s="1"/>
      <c r="L125" s="1"/>
      <c r="M125" s="1"/>
      <c r="N125" s="1"/>
      <c r="O125" s="1"/>
      <c r="P125" s="1"/>
      <c r="Q125" s="1"/>
    </row>
    <row r="126" spans="1:256" ht="13.8">
      <c r="A126" s="49" t="s">
        <v>244</v>
      </c>
      <c r="C126" s="1"/>
      <c r="D126" s="1"/>
      <c r="E126" s="6"/>
      <c r="F126" s="48"/>
      <c r="G126" s="1"/>
      <c r="H126" s="1"/>
      <c r="I126" s="1"/>
      <c r="J126" s="1"/>
      <c r="K126" s="1"/>
      <c r="L126" s="1"/>
      <c r="M126" s="1"/>
      <c r="N126" s="1"/>
      <c r="O126" s="1"/>
      <c r="P126" s="1"/>
      <c r="Q126" s="1"/>
    </row>
    <row r="127" spans="1:256" ht="13.8">
      <c r="A127" s="1"/>
      <c r="C127" s="1"/>
      <c r="D127" s="1"/>
      <c r="E127" s="6"/>
      <c r="F127" s="48"/>
      <c r="G127" s="1"/>
      <c r="H127" s="1"/>
      <c r="I127" s="1"/>
      <c r="J127" s="1"/>
      <c r="K127" s="1"/>
      <c r="L127" s="1"/>
      <c r="M127" s="1"/>
      <c r="N127" s="1"/>
      <c r="O127" s="1"/>
      <c r="P127" s="1"/>
      <c r="Q127" s="1"/>
    </row>
    <row r="128" spans="1:256" ht="13.8">
      <c r="A128" s="1"/>
      <c r="C128" s="1"/>
      <c r="D128" s="1"/>
      <c r="E128" s="6"/>
      <c r="F128" s="48"/>
      <c r="G128" s="1"/>
      <c r="H128" s="1"/>
      <c r="I128" s="1"/>
      <c r="J128" s="1"/>
      <c r="K128" s="1"/>
      <c r="L128" s="1"/>
      <c r="M128" s="1"/>
      <c r="N128" s="1"/>
      <c r="O128" s="1"/>
      <c r="P128" s="1"/>
      <c r="Q128" s="1"/>
    </row>
  </sheetData>
  <phoneticPr fontId="12"/>
  <hyperlinks>
    <hyperlink ref="A125" r:id="rId1" xr:uid="{AA64D4FD-5F90-2344-8F4E-30DAA1EA3E41}"/>
  </hyperlinks>
  <pageMargins left="0.25" right="0.25" top="0.75" bottom="0.75" header="0.3" footer="0.3"/>
  <pageSetup paperSize="9" scale="72" fitToHeight="2" orientation="portrait" horizontalDpi="4294967292" verticalDpi="4294967292"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4"/>
  <sheetViews>
    <sheetView topLeftCell="A28" workbookViewId="0">
      <selection activeCell="D44" sqref="D44"/>
    </sheetView>
  </sheetViews>
  <sheetFormatPr defaultColWidth="8.77734375" defaultRowHeight="13.2"/>
  <cols>
    <col min="1" max="1" width="8.77734375" style="54"/>
    <col min="2" max="2" width="11.6640625" style="54" customWidth="1"/>
    <col min="3" max="3" width="10" style="54" customWidth="1"/>
    <col min="4" max="4" width="53.44140625" style="54" customWidth="1"/>
    <col min="5" max="16384" width="8.77734375" style="54"/>
  </cols>
  <sheetData>
    <row r="2" spans="1:4">
      <c r="A2" s="54" t="s">
        <v>151</v>
      </c>
      <c r="B2" s="54" t="s">
        <v>152</v>
      </c>
      <c r="C2" s="54" t="s">
        <v>153</v>
      </c>
      <c r="D2" s="54" t="s">
        <v>154</v>
      </c>
    </row>
    <row r="3" spans="1:4" ht="26.4">
      <c r="A3" s="55" t="s">
        <v>155</v>
      </c>
      <c r="B3" s="56">
        <v>42808</v>
      </c>
      <c r="C3" s="55" t="s">
        <v>156</v>
      </c>
      <c r="D3" s="57" t="s">
        <v>158</v>
      </c>
    </row>
    <row r="4" spans="1:4">
      <c r="A4" s="55" t="s">
        <v>159</v>
      </c>
      <c r="B4" s="56">
        <v>42820</v>
      </c>
      <c r="C4" s="55" t="s">
        <v>156</v>
      </c>
      <c r="D4" s="57" t="s">
        <v>160</v>
      </c>
    </row>
    <row r="5" spans="1:4">
      <c r="A5" s="54" t="s">
        <v>161</v>
      </c>
    </row>
    <row r="6" spans="1:4">
      <c r="A6" s="54" t="s">
        <v>162</v>
      </c>
      <c r="B6" s="59">
        <v>43163</v>
      </c>
      <c r="C6" s="54" t="s">
        <v>163</v>
      </c>
      <c r="D6" s="54" t="s">
        <v>164</v>
      </c>
    </row>
    <row r="7" spans="1:4">
      <c r="D7" s="54" t="s">
        <v>165</v>
      </c>
    </row>
    <row r="8" spans="1:4">
      <c r="D8" s="54" t="s">
        <v>166</v>
      </c>
    </row>
    <row r="9" spans="1:4">
      <c r="A9" s="54" t="s">
        <v>179</v>
      </c>
    </row>
    <row r="10" spans="1:4" ht="26.4">
      <c r="A10" s="55" t="s">
        <v>162</v>
      </c>
      <c r="B10" s="56">
        <v>43479</v>
      </c>
      <c r="C10" s="55" t="s">
        <v>167</v>
      </c>
      <c r="D10" s="61" t="s">
        <v>170</v>
      </c>
    </row>
    <row r="11" spans="1:4" ht="39.6">
      <c r="A11" s="55" t="s">
        <v>173</v>
      </c>
      <c r="B11" s="56">
        <v>43544</v>
      </c>
      <c r="C11" s="55" t="s">
        <v>167</v>
      </c>
      <c r="D11" s="61" t="s">
        <v>174</v>
      </c>
    </row>
    <row r="12" spans="1:4" ht="39.6">
      <c r="A12" s="55" t="s">
        <v>177</v>
      </c>
      <c r="B12" s="56">
        <v>43549</v>
      </c>
      <c r="C12" s="55" t="s">
        <v>167</v>
      </c>
      <c r="D12" s="61" t="s">
        <v>178</v>
      </c>
    </row>
    <row r="14" spans="1:4">
      <c r="A14" s="54" t="s">
        <v>179</v>
      </c>
    </row>
    <row r="15" spans="1:4">
      <c r="A15" s="55" t="s">
        <v>162</v>
      </c>
      <c r="B15" s="56">
        <v>43726</v>
      </c>
      <c r="C15" s="55" t="s">
        <v>180</v>
      </c>
      <c r="D15" s="61" t="s">
        <v>181</v>
      </c>
    </row>
    <row r="17" spans="1:4">
      <c r="A17" s="54" t="s">
        <v>186</v>
      </c>
    </row>
    <row r="18" spans="1:4">
      <c r="A18" s="54" t="s">
        <v>187</v>
      </c>
      <c r="B18" s="59">
        <v>43896</v>
      </c>
      <c r="C18" s="54" t="s">
        <v>188</v>
      </c>
      <c r="D18" s="54" t="s">
        <v>296</v>
      </c>
    </row>
    <row r="19" spans="1:4">
      <c r="A19" s="54" t="s">
        <v>224</v>
      </c>
      <c r="B19" s="59">
        <v>43903</v>
      </c>
      <c r="C19" s="54" t="s">
        <v>188</v>
      </c>
      <c r="D19" s="54" t="s">
        <v>225</v>
      </c>
    </row>
    <row r="20" spans="1:4">
      <c r="A20" s="54" t="s">
        <v>229</v>
      </c>
      <c r="B20" s="59">
        <v>43913</v>
      </c>
      <c r="C20" s="54" t="s">
        <v>188</v>
      </c>
      <c r="D20" s="54" t="s">
        <v>230</v>
      </c>
    </row>
    <row r="21" spans="1:4">
      <c r="A21" s="54" t="s">
        <v>241</v>
      </c>
      <c r="B21" s="59">
        <v>43920</v>
      </c>
      <c r="C21" s="54" t="s">
        <v>188</v>
      </c>
      <c r="D21" s="54" t="s">
        <v>242</v>
      </c>
    </row>
    <row r="23" spans="1:4">
      <c r="A23" s="54" t="s">
        <v>257</v>
      </c>
    </row>
    <row r="24" spans="1:4">
      <c r="A24" s="54" t="s">
        <v>187</v>
      </c>
      <c r="B24" s="59">
        <v>44411</v>
      </c>
      <c r="C24" s="54" t="s">
        <v>188</v>
      </c>
      <c r="D24" s="54" t="s">
        <v>218</v>
      </c>
    </row>
    <row r="26" spans="1:4">
      <c r="A26" s="54" t="s">
        <v>260</v>
      </c>
    </row>
    <row r="27" spans="1:4">
      <c r="A27" s="54" t="s">
        <v>187</v>
      </c>
      <c r="B27" s="59">
        <v>45004</v>
      </c>
      <c r="C27" s="54" t="s">
        <v>259</v>
      </c>
      <c r="D27" s="61" t="s">
        <v>181</v>
      </c>
    </row>
    <row r="28" spans="1:4" ht="26.4">
      <c r="A28" s="55" t="s">
        <v>284</v>
      </c>
      <c r="B28" s="56">
        <v>45006</v>
      </c>
      <c r="C28" s="55" t="s">
        <v>259</v>
      </c>
      <c r="D28" s="57" t="s">
        <v>281</v>
      </c>
    </row>
    <row r="30" spans="1:4">
      <c r="A30" s="54" t="s">
        <v>295</v>
      </c>
    </row>
    <row r="31" spans="1:4" ht="39.6">
      <c r="A31" s="55" t="s">
        <v>187</v>
      </c>
      <c r="B31" s="56">
        <v>45347</v>
      </c>
      <c r="C31" s="55" t="s">
        <v>259</v>
      </c>
      <c r="D31" s="57" t="s">
        <v>299</v>
      </c>
    </row>
    <row r="32" spans="1:4" ht="39.6">
      <c r="A32" s="55" t="s">
        <v>177</v>
      </c>
      <c r="B32" s="56">
        <v>45348</v>
      </c>
      <c r="C32" s="55" t="s">
        <v>259</v>
      </c>
      <c r="D32" s="61" t="s">
        <v>310</v>
      </c>
    </row>
    <row r="33" spans="1:4">
      <c r="A33" s="55" t="s">
        <v>311</v>
      </c>
      <c r="B33" s="59">
        <v>45385</v>
      </c>
      <c r="C33" s="55" t="s">
        <v>259</v>
      </c>
      <c r="D33" s="54" t="s">
        <v>312</v>
      </c>
    </row>
    <row r="35" spans="1:4">
      <c r="A35" s="54" t="s">
        <v>339</v>
      </c>
    </row>
    <row r="36" spans="1:4">
      <c r="A36" s="54" t="s">
        <v>187</v>
      </c>
      <c r="B36" s="59">
        <v>45699</v>
      </c>
      <c r="C36" s="54" t="s">
        <v>259</v>
      </c>
      <c r="D36" s="61" t="s">
        <v>340</v>
      </c>
    </row>
    <row r="37" spans="1:4">
      <c r="A37" s="54" t="s">
        <v>341</v>
      </c>
      <c r="B37" s="59">
        <v>45740</v>
      </c>
      <c r="C37" s="54" t="s">
        <v>259</v>
      </c>
      <c r="D37" s="61" t="s">
        <v>342</v>
      </c>
    </row>
    <row r="38" spans="1:4">
      <c r="D38" s="54" t="s">
        <v>343</v>
      </c>
    </row>
    <row r="39" spans="1:4">
      <c r="A39" s="54" t="s">
        <v>224</v>
      </c>
      <c r="B39" s="59">
        <v>45741</v>
      </c>
      <c r="C39" s="54" t="s">
        <v>259</v>
      </c>
      <c r="D39" s="54" t="s">
        <v>344</v>
      </c>
    </row>
    <row r="41" spans="1:4">
      <c r="A41" s="54" t="s">
        <v>345</v>
      </c>
    </row>
    <row r="42" spans="1:4" ht="52.8">
      <c r="A42" s="54" t="s">
        <v>187</v>
      </c>
      <c r="B42" s="59">
        <v>46042</v>
      </c>
      <c r="C42" s="54" t="s">
        <v>346</v>
      </c>
      <c r="D42" s="61" t="s">
        <v>353</v>
      </c>
    </row>
    <row r="43" spans="1:4" ht="26.4">
      <c r="A43" s="54" t="s">
        <v>341</v>
      </c>
      <c r="B43" s="59">
        <v>46048</v>
      </c>
      <c r="C43" s="54" t="s">
        <v>346</v>
      </c>
      <c r="D43" s="61" t="s">
        <v>351</v>
      </c>
    </row>
    <row r="44" spans="1:4" ht="39.6">
      <c r="A44" s="54" t="s">
        <v>352</v>
      </c>
      <c r="B44" s="59">
        <v>46097</v>
      </c>
      <c r="C44" s="54" t="s">
        <v>346</v>
      </c>
      <c r="D44" s="61" t="s">
        <v>378</v>
      </c>
    </row>
  </sheetData>
  <phoneticPr fontId="12"/>
  <pageMargins left="0.7" right="0.7" top="0.75" bottom="0.75" header="0.3" footer="0.3"/>
  <pageSetup paperSize="9"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2026BRM329_Ver1_2</vt:lpstr>
      <vt:lpstr>2025BRM406_Ver1_2</vt:lpstr>
      <vt:lpstr>2024BRM407_Ver1_3</vt:lpstr>
      <vt:lpstr>2023BRM402_Ver1_3</vt:lpstr>
      <vt:lpstr>2021BRM911_Ver1_0</vt:lpstr>
      <vt:lpstr>2020BRM906_Ver1_1</vt:lpstr>
      <vt:lpstr>改版履歴</vt:lpstr>
      <vt:lpstr>'2020BRM906_Ver1_1'!Print_Area</vt:lpstr>
      <vt:lpstr>'2021BRM911_Ver1_0'!Print_Area</vt:lpstr>
      <vt:lpstr>'2023BRM402_Ver1_3'!Print_Area</vt:lpstr>
      <vt:lpstr>'2024BRM407_Ver1_3'!Print_Area</vt:lpstr>
      <vt:lpstr>'2025BRM406_Ver1_2'!Print_Area</vt:lpstr>
      <vt:lpstr>'2026BRM329_Ver1_2'!Print_Area</vt:lpstr>
      <vt:lpstr>'2020BRM906_Ver1_1'!Print_Titles</vt:lpstr>
      <vt:lpstr>'2021BRM911_Ver1_0'!Print_Titles</vt:lpstr>
      <vt:lpstr>'2023BRM402_Ver1_3'!Print_Titles</vt:lpstr>
      <vt:lpstr>'2024BRM407_Ver1_3'!Print_Titles</vt:lpstr>
      <vt:lpstr>'2025BRM406_Ver1_2'!Print_Titles</vt:lpstr>
      <vt:lpstr>'2026BRM329_Ver1_2'!Print_Titles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Shinta NAKAGAWA</cp:lastModifiedBy>
  <cp:revision>1</cp:revision>
  <cp:lastPrinted>2026-03-16T10:38:35Z</cp:lastPrinted>
  <dcterms:created xsi:type="dcterms:W3CDTF">2026-01-20T02:01:23Z</dcterms:created>
  <dcterms:modified xsi:type="dcterms:W3CDTF">2026-03-16T12:18:54Z</dcterms:modified>
</cp:coreProperties>
</file>